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lions\"/>
    </mc:Choice>
  </mc:AlternateContent>
  <xr:revisionPtr revIDLastSave="0" documentId="8_{AECC3303-19FF-4070-99C9-5FC942FF3F28}" xr6:coauthVersionLast="47" xr6:coauthVersionMax="47" xr10:uidLastSave="{00000000-0000-0000-0000-000000000000}"/>
  <bookViews>
    <workbookView xWindow="3960" yWindow="450" windowWidth="22545" windowHeight="14745" xr2:uid="{00000000-000D-0000-FFFF-FFFF00000000}"/>
  </bookViews>
  <sheets>
    <sheet name="計画書" sheetId="1" r:id="rId1"/>
    <sheet name="報告書" sheetId="3" r:id="rId2"/>
  </sheets>
  <definedNames>
    <definedName name="_xlnm.Print_Area" localSheetId="0">計画書!$B$1:$AO$46</definedName>
  </definedNames>
  <calcPr calcId="191029"/>
</workbook>
</file>

<file path=xl/calcChain.xml><?xml version="1.0" encoding="utf-8"?>
<calcChain xmlns="http://schemas.openxmlformats.org/spreadsheetml/2006/main">
  <c r="AH2" i="3" l="1"/>
  <c r="BK16" i="3"/>
  <c r="BK17" i="3"/>
  <c r="BK18" i="3"/>
  <c r="BK19" i="3"/>
  <c r="BK20" i="3"/>
  <c r="BK21" i="3"/>
  <c r="BK22" i="3"/>
  <c r="BK23" i="3"/>
  <c r="BK24" i="3"/>
  <c r="BK15" i="3"/>
  <c r="BH25" i="3" l="1"/>
  <c r="B3" i="3"/>
  <c r="H4" i="3"/>
  <c r="AG11" i="3"/>
  <c r="Y11" i="3"/>
  <c r="V11" i="3"/>
  <c r="R11" i="3"/>
  <c r="O11" i="3"/>
  <c r="H11" i="3"/>
  <c r="AJ4" i="3" l="1"/>
  <c r="X4" i="3"/>
  <c r="O4" i="3"/>
  <c r="H7" i="3"/>
  <c r="H5" i="3"/>
  <c r="B19" i="3"/>
  <c r="B20" i="3"/>
  <c r="B21" i="3"/>
  <c r="B22" i="3"/>
  <c r="B23" i="3"/>
  <c r="B24" i="3"/>
  <c r="B25" i="3"/>
  <c r="B26" i="3"/>
  <c r="B27" i="3"/>
  <c r="B28" i="3"/>
  <c r="B29" i="3"/>
  <c r="B18" i="3"/>
  <c r="H18" i="3"/>
  <c r="O18" i="3"/>
  <c r="H19" i="3"/>
  <c r="O19" i="3"/>
  <c r="H20" i="3"/>
  <c r="O20" i="3"/>
  <c r="H21" i="3"/>
  <c r="O21" i="3"/>
  <c r="H22" i="3"/>
  <c r="O22" i="3"/>
  <c r="H23" i="3"/>
  <c r="O23" i="3"/>
  <c r="H24" i="3"/>
  <c r="O24" i="3"/>
  <c r="H25" i="3"/>
  <c r="O25" i="3"/>
  <c r="H26" i="3"/>
  <c r="O26" i="3"/>
  <c r="H27" i="3"/>
  <c r="O27" i="3"/>
  <c r="H28" i="3"/>
  <c r="O28" i="3"/>
  <c r="H29" i="3"/>
  <c r="O29" i="3"/>
  <c r="O17" i="3"/>
  <c r="H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17" i="3"/>
  <c r="V18" i="3"/>
  <c r="V19" i="3"/>
  <c r="V20" i="3"/>
  <c r="V21" i="3"/>
  <c r="V22" i="3"/>
  <c r="V23" i="3"/>
  <c r="V24" i="3"/>
  <c r="V25" i="3"/>
  <c r="V26" i="3"/>
  <c r="V27" i="3"/>
  <c r="V28" i="3"/>
  <c r="V29" i="3"/>
  <c r="V17" i="3"/>
  <c r="AB47" i="3"/>
  <c r="R13" i="3" s="1"/>
  <c r="H47" i="3"/>
  <c r="AI13" i="3"/>
  <c r="AB30" i="1"/>
  <c r="H30" i="1"/>
  <c r="R13" i="1"/>
  <c r="AI13" i="1"/>
  <c r="AD4" i="1"/>
  <c r="S4" i="1"/>
  <c r="O4" i="1"/>
  <c r="S4" i="3" l="1"/>
  <c r="AD4" i="3"/>
  <c r="H30" i="3"/>
  <c r="AB30" i="3"/>
</calcChain>
</file>

<file path=xl/sharedStrings.xml><?xml version="1.0" encoding="utf-8"?>
<sst xmlns="http://schemas.openxmlformats.org/spreadsheetml/2006/main" count="148" uniqueCount="57">
  <si>
    <t>事業計画書</t>
  </si>
  <si>
    <t>提出日</t>
    <rPh sb="0" eb="2">
      <t>テイシュツ</t>
    </rPh>
    <rPh sb="2" eb="3">
      <t>ビ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</si>
  <si>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</si>
  <si>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</si>
  <si>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事業名</t>
    <rPh sb="0" eb="1">
      <t>コト</t>
    </rPh>
    <rPh sb="1" eb="2">
      <t>ギョウ</t>
    </rPh>
    <rPh sb="2" eb="3">
      <t>メイ</t>
    </rPh>
    <phoneticPr fontId="2"/>
  </si>
  <si>
    <t>事業内容</t>
    <rPh sb="0" eb="2">
      <t>ジギョウ</t>
    </rPh>
    <rPh sb="2" eb="4">
      <t>ナイヨウ</t>
    </rPh>
    <phoneticPr fontId="2"/>
  </si>
  <si>
    <t>目的</t>
    <rPh sb="0" eb="2">
      <t>モクテキ</t>
    </rPh>
    <phoneticPr fontId="2"/>
  </si>
  <si>
    <t>出席者</t>
    <rPh sb="0" eb="3">
      <t>シュッセキシャ</t>
    </rPh>
    <phoneticPr fontId="2"/>
  </si>
  <si>
    <t>日時・場所</t>
    <rPh sb="0" eb="2">
      <t>ニチジ</t>
    </rPh>
    <rPh sb="3" eb="5">
      <t>バショ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</si>
  <si>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</si>
  <si>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</si>
  <si>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</si>
  <si>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場所</t>
    <rPh sb="0" eb="2">
      <t>バショ</t>
    </rPh>
    <phoneticPr fontId="2"/>
  </si>
  <si>
    <t>事業予算</t>
    <rPh sb="0" eb="2">
      <t>ジギョウ</t>
    </rPh>
    <rPh sb="2" eb="4">
      <t>ヨサン</t>
    </rPh>
    <phoneticPr fontId="2"/>
  </si>
  <si>
    <t>委員会総予算</t>
    <rPh sb="0" eb="3">
      <t>イインカイ</t>
    </rPh>
    <rPh sb="3" eb="6">
      <t>ソウヨサン</t>
    </rPh>
    <phoneticPr fontId="2"/>
  </si>
  <si>
    <t>今回使用額</t>
    <rPh sb="0" eb="2">
      <t>コンカイ</t>
    </rPh>
    <rPh sb="2" eb="4">
      <t>シヨウ</t>
    </rPh>
    <rPh sb="4" eb="5">
      <t>ガク</t>
    </rPh>
    <phoneticPr fontId="2"/>
  </si>
  <si>
    <t>累計使用額</t>
    <rPh sb="0" eb="2">
      <t>ルイケイ</t>
    </rPh>
    <rPh sb="2" eb="4">
      <t>シヨウ</t>
    </rPh>
    <rPh sb="4" eb="5">
      <t>ガク</t>
    </rPh>
    <phoneticPr fontId="2"/>
  </si>
  <si>
    <t>残額</t>
    <rPh sb="0" eb="2">
      <t>ザンガク</t>
    </rPh>
    <phoneticPr fontId="2"/>
  </si>
  <si>
    <t>予　　　　　　　　　　　　　　　　　　　　　算</t>
    <rPh sb="0" eb="1">
      <t>ヨ</t>
    </rPh>
    <rPh sb="22" eb="23">
      <t>ザン</t>
    </rPh>
    <phoneticPr fontId="2"/>
  </si>
  <si>
    <t>収　　　　　　　　　　　　入</t>
    <phoneticPr fontId="2"/>
  </si>
  <si>
    <t>支　　　　　　　　　　　　出</t>
    <rPh sb="0" eb="1">
      <t>ササ</t>
    </rPh>
    <rPh sb="13" eb="14">
      <t>デ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</si>
  <si>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</si>
  <si>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</si>
  <si>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</si>
  <si>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委員会予算</t>
    <rPh sb="0" eb="3">
      <t>イインカイ</t>
    </rPh>
    <rPh sb="3" eb="5">
      <t>ヨサン</t>
    </rPh>
    <phoneticPr fontId="2"/>
  </si>
  <si>
    <t>決　　　　　　　　　　　　　　　　　　　　　算</t>
    <rPh sb="0" eb="1">
      <t>ケツ</t>
    </rPh>
    <rPh sb="22" eb="23">
      <t>ザン</t>
    </rPh>
    <phoneticPr fontId="2"/>
  </si>
  <si>
    <t>備考</t>
    <rPh sb="0" eb="2">
      <t>ビコウ</t>
    </rPh>
    <phoneticPr fontId="2"/>
  </si>
  <si>
    <t>事業報告書</t>
    <rPh sb="0" eb="2">
      <t>ジギョウ</t>
    </rPh>
    <rPh sb="2" eb="5">
      <t>ホウコクショ</t>
    </rPh>
    <phoneticPr fontId="2"/>
  </si>
  <si>
    <t>会員参加者</t>
    <rPh sb="0" eb="2">
      <t>カイイン</t>
    </rPh>
    <rPh sb="2" eb="5">
      <t>サンカシャ</t>
    </rPh>
    <phoneticPr fontId="2"/>
  </si>
  <si>
    <t>非会員参加者</t>
    <rPh sb="0" eb="1">
      <t>ヒ</t>
    </rPh>
    <rPh sb="1" eb="3">
      <t>カイイン</t>
    </rPh>
    <rPh sb="3" eb="6">
      <t>サンカシャ</t>
    </rPh>
    <phoneticPr fontId="2"/>
  </si>
  <si>
    <t>名</t>
    <rPh sb="0" eb="1">
      <t>メイ</t>
    </rPh>
    <phoneticPr fontId="2"/>
  </si>
  <si>
    <t>委員会開催日時</t>
    <rPh sb="0" eb="3">
      <t>イインカイ</t>
    </rPh>
    <rPh sb="3" eb="5">
      <t>カイサイ</t>
    </rPh>
    <rPh sb="5" eb="7">
      <t>ニチジ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</si>
  <si>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</si>
  <si>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</si>
  <si>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参加人数</t>
    <rPh sb="0" eb="2">
      <t>サンカ</t>
    </rPh>
    <rPh sb="2" eb="4">
      <t>ニンズウ</t>
    </rPh>
    <phoneticPr fontId="2"/>
  </si>
  <si>
    <t>開催内容（簡潔に）資料作成など</t>
    <rPh sb="0" eb="2">
      <t>カイサイ</t>
    </rPh>
    <rPh sb="2" eb="4">
      <t>ナイヨウ</t>
    </rPh>
    <rPh sb="5" eb="7">
      <t>カンケツ</t>
    </rPh>
    <rPh sb="9" eb="11">
      <t>シリョウ</t>
    </rPh>
    <rPh sb="11" eb="13">
      <t>サクセイ</t>
    </rPh>
    <phoneticPr fontId="2"/>
  </si>
  <si>
    <t>年度</t>
    <rPh sb="0" eb="2">
      <t>ネンド</t>
    </rPh>
    <phoneticPr fontId="2"/>
  </si>
  <si>
    <t>名</t>
    <rPh sb="0" eb="1">
      <t>メイ</t>
    </rPh>
    <phoneticPr fontId="2"/>
  </si>
  <si>
    <t>準備などの参加会員　　</t>
    <rPh sb="0" eb="2">
      <t>ジュンビ</t>
    </rPh>
    <rPh sb="5" eb="7">
      <t>サンカ</t>
    </rPh>
    <rPh sb="7" eb="9">
      <t>カイイン</t>
    </rPh>
    <phoneticPr fontId="2"/>
  </si>
  <si>
    <t>　</t>
  </si>
  <si>
    <t>人</t>
    <rPh sb="0" eb="1">
      <t>ニン</t>
    </rPh>
    <phoneticPr fontId="2"/>
  </si>
  <si>
    <t>活動奉仕時間　　　　合計　　　　　　　　H/人</t>
    <rPh sb="0" eb="2">
      <t>カツドウ</t>
    </rPh>
    <rPh sb="2" eb="4">
      <t>ホウシ</t>
    </rPh>
    <rPh sb="4" eb="6">
      <t>ジカン</t>
    </rPh>
    <rPh sb="10" eb="12">
      <t>ゴウケイ</t>
    </rPh>
    <rPh sb="22" eb="23">
      <t>ニン</t>
    </rPh>
    <phoneticPr fontId="2"/>
  </si>
  <si>
    <t>計</t>
    <rPh sb="0" eb="1">
      <t>ケイ</t>
    </rPh>
    <phoneticPr fontId="2"/>
  </si>
  <si>
    <t>当日奉仕時間含む</t>
    <rPh sb="0" eb="2">
      <t>トウジツ</t>
    </rPh>
    <rPh sb="2" eb="4">
      <t>ホウシ</t>
    </rPh>
    <rPh sb="4" eb="6">
      <t>ジカン</t>
    </rPh>
    <rPh sb="6" eb="7">
      <t>フク</t>
    </rPh>
    <phoneticPr fontId="2"/>
  </si>
  <si>
    <t>※</t>
    <phoneticPr fontId="2"/>
  </si>
  <si>
    <t>当日</t>
    <rPh sb="0" eb="2">
      <t>トウジツ</t>
    </rPh>
    <phoneticPr fontId="2"/>
  </si>
  <si>
    <t>受益者数</t>
    <rPh sb="0" eb="3">
      <t>ジュエキシャ</t>
    </rPh>
    <rPh sb="3" eb="4">
      <t>スウ</t>
    </rPh>
    <phoneticPr fontId="2"/>
  </si>
  <si>
    <t>№</t>
    <phoneticPr fontId="2"/>
  </si>
  <si>
    <t xml:space="preserve">H </t>
    <phoneticPr fontId="2"/>
  </si>
  <si>
    <t>H</t>
    <phoneticPr fontId="2"/>
  </si>
  <si>
    <t>№</t>
    <phoneticPr fontId="2"/>
  </si>
  <si>
    <t>ver.202401</t>
    <phoneticPr fontId="2"/>
  </si>
  <si>
    <t>優れた点：不十分な点</t>
    <rPh sb="0" eb="1">
      <t>スグ</t>
    </rPh>
    <rPh sb="3" eb="4">
      <t>テン</t>
    </rPh>
    <rPh sb="5" eb="8">
      <t>フジュウブン</t>
    </rPh>
    <rPh sb="9" eb="10">
      <t>テン</t>
    </rPh>
    <phoneticPr fontId="2"/>
  </si>
  <si>
    <t>次回への引継ぎ事項(好評な点・注意点及び問題点)</t>
    <rPh sb="0" eb="2">
      <t>ジカイ</t>
    </rPh>
    <rPh sb="4" eb="6">
      <t>ヒキツ</t>
    </rPh>
    <rPh sb="7" eb="9">
      <t>ジコウ</t>
    </rPh>
    <rPh sb="10" eb="12">
      <t>コウヒョウ</t>
    </rPh>
    <rPh sb="13" eb="14">
      <t>テン</t>
    </rPh>
    <rPh sb="15" eb="18">
      <t>チュウイテン</t>
    </rPh>
    <rPh sb="18" eb="19">
      <t>オヨ</t>
    </rPh>
    <rPh sb="20" eb="23">
      <t>モンダイテン</t>
    </rPh>
    <phoneticPr fontId="2"/>
  </si>
  <si>
    <t>名</t>
  </si>
  <si>
    <t>（当日参加の会員）</t>
    <phoneticPr fontId="2"/>
  </si>
  <si>
    <t>（上記に含まれない）</t>
    <rPh sb="1" eb="3">
      <t>ジョウキ</t>
    </rPh>
    <rPh sb="4" eb="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</si>
</sst>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&quot;(&quot;aaa&quot;)&quot;"/>
    <numFmt numFmtId="177" formatCode="&quot;Ｌ&quot;@"/>
    <numFmt numFmtId="178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color indexed="55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 applyAlignment="1" applyProtection="1">
      <alignment horizontal="distributed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/>
    </xf>
    <xf numFmtId="0" fontId="0" fillId="0" borderId="4" xfId="0" applyBorder="1">
      <alignment vertical="center"/>
    </xf>
    <xf numFmtId="38" fontId="6" fillId="0" borderId="0" xfId="1" applyFont="1" applyBorder="1" applyProtection="1">
      <alignment vertical="center"/>
    </xf>
    <xf numFmtId="38" fontId="6" fillId="0" borderId="0" xfId="1" applyFont="1" applyProtection="1">
      <alignment vertical="center"/>
    </xf>
    <xf numFmtId="38" fontId="0" fillId="0" borderId="0" xfId="1" applyFont="1" applyProtection="1">
      <alignment vertical="center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10" fillId="0" borderId="0" xfId="0" applyFont="1">
      <alignment vertical="center"/>
    </xf>
    <xf numFmtId="38" fontId="8" fillId="0" borderId="0" xfId="1" applyFont="1" applyBorder="1" applyProtection="1">
      <alignment vertical="center"/>
    </xf>
    <xf numFmtId="0" fontId="0" fillId="0" borderId="0" xfId="0" applyAlignment="1">
      <alignment horizontal="right" vertical="center"/>
    </xf>
    <xf numFmtId="0" fontId="0" fillId="0" borderId="36" xfId="0" applyBorder="1">
      <alignment vertical="center"/>
    </xf>
    <xf numFmtId="0" fontId="0" fillId="0" borderId="23" xfId="0" applyBorder="1">
      <alignment vertical="center"/>
    </xf>
    <xf numFmtId="0" fontId="0" fillId="0" borderId="6" xfId="0" applyBorder="1">
      <alignment vertical="center"/>
    </xf>
    <xf numFmtId="178" fontId="0" fillId="0" borderId="23" xfId="0" applyNumberFormat="1" applyBorder="1">
      <alignment vertical="center"/>
    </xf>
    <xf numFmtId="38" fontId="6" fillId="0" borderId="36" xfId="1" applyFont="1" applyBorder="1" applyProtection="1">
      <alignment vertical="center"/>
    </xf>
    <xf numFmtId="38" fontId="0" fillId="0" borderId="36" xfId="1" applyFont="1" applyBorder="1" applyProtection="1">
      <alignment vertical="center"/>
    </xf>
    <xf numFmtId="0" fontId="0" fillId="0" borderId="3" xfId="0" applyBorder="1">
      <alignment vertical="center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0" fontId="0" fillId="0" borderId="23" xfId="0" applyBorder="1" applyAlignment="1">
      <alignment horizontal="left" vertical="center"/>
    </xf>
    <xf numFmtId="0" fontId="6" fillId="0" borderId="44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/>
    </xf>
    <xf numFmtId="0" fontId="6" fillId="0" borderId="47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40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39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40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distributed"/>
      <protection locked="0"/>
    </xf>
    <xf numFmtId="0" fontId="3" fillId="0" borderId="6" xfId="0" applyFont="1" applyBorder="1" applyAlignment="1" applyProtection="1">
      <alignment horizontal="distributed"/>
      <protection locked="0"/>
    </xf>
    <xf numFmtId="0" fontId="4" fillId="0" borderId="36" xfId="0" applyFont="1" applyBorder="1">
      <alignment vertical="center"/>
    </xf>
    <xf numFmtId="0" fontId="0" fillId="0" borderId="36" xfId="0" applyBorder="1">
      <alignment vertical="center"/>
    </xf>
    <xf numFmtId="0" fontId="0" fillId="0" borderId="36" xfId="0" applyBorder="1" applyProtection="1">
      <alignment vertical="center"/>
      <protection locked="0"/>
    </xf>
    <xf numFmtId="0" fontId="6" fillId="0" borderId="48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44" xfId="0" applyFont="1" applyBorder="1" applyAlignment="1" applyProtection="1">
      <alignment horizontal="right" vertical="center" shrinkToFit="1"/>
      <protection locked="0"/>
    </xf>
    <xf numFmtId="0" fontId="6" fillId="0" borderId="45" xfId="0" applyFont="1" applyBorder="1" applyAlignment="1" applyProtection="1">
      <alignment horizontal="right" vertical="center" shrinkToFit="1"/>
      <protection locked="0"/>
    </xf>
    <xf numFmtId="0" fontId="6" fillId="0" borderId="44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left" vertical="center" wrapText="1" shrinkToFit="1"/>
      <protection locked="0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39" xfId="0" applyFont="1" applyBorder="1" applyAlignment="1" applyProtection="1">
      <alignment horizontal="left" vertical="center" wrapText="1" shrinkToFit="1"/>
      <protection locked="0"/>
    </xf>
    <xf numFmtId="0" fontId="6" fillId="0" borderId="6" xfId="0" applyFont="1" applyBorder="1" applyAlignment="1" applyProtection="1">
      <alignment horizontal="left" vertical="center" wrapText="1" shrinkToFit="1"/>
      <protection locked="0"/>
    </xf>
    <xf numFmtId="0" fontId="6" fillId="0" borderId="40" xfId="0" applyFont="1" applyBorder="1" applyAlignment="1" applyProtection="1">
      <alignment horizontal="left" vertical="center" wrapText="1" shrinkToFit="1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42" xfId="0" applyNumberFormat="1" applyFont="1" applyBorder="1" applyProtection="1">
      <alignment vertical="center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176" fontId="6" fillId="0" borderId="2" xfId="0" applyNumberFormat="1" applyFont="1" applyBorder="1" applyProtection="1">
      <alignment vertical="center"/>
      <protection locked="0"/>
    </xf>
    <xf numFmtId="0" fontId="1" fillId="0" borderId="42" xfId="0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1" fillId="0" borderId="1" xfId="0" applyNumberFormat="1" applyFont="1" applyBorder="1" applyProtection="1">
      <alignment vertical="center"/>
      <protection locked="0"/>
    </xf>
    <xf numFmtId="49" fontId="0" fillId="0" borderId="1" xfId="0" quotePrefix="1" applyNumberFormat="1" applyBorder="1" applyProtection="1">
      <alignment vertical="center"/>
      <protection locked="0"/>
    </xf>
    <xf numFmtId="0" fontId="6" fillId="0" borderId="42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42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43" xfId="0" applyFont="1" applyBorder="1" applyAlignment="1" applyProtection="1">
      <alignment vertical="center" shrinkToFit="1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38" fontId="6" fillId="0" borderId="0" xfId="1" applyFont="1" applyBorder="1" applyProtection="1">
      <alignment vertical="center"/>
    </xf>
    <xf numFmtId="38" fontId="6" fillId="0" borderId="36" xfId="1" applyFont="1" applyBorder="1" applyProtection="1">
      <alignment vertical="center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38" fontId="8" fillId="0" borderId="17" xfId="1" applyFont="1" applyBorder="1" applyProtection="1">
      <alignment vertical="center"/>
      <protection locked="0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8" xfId="0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16" xfId="0" applyBorder="1" applyAlignment="1" applyProtection="1">
      <alignment vertical="center" shrinkToFit="1"/>
      <protection locked="0"/>
    </xf>
    <xf numFmtId="38" fontId="8" fillId="0" borderId="42" xfId="1" applyFont="1" applyBorder="1" applyProtection="1">
      <alignment vertical="center"/>
      <protection locked="0"/>
    </xf>
    <xf numFmtId="38" fontId="8" fillId="0" borderId="1" xfId="1" applyFont="1" applyBorder="1" applyProtection="1">
      <alignment vertical="center"/>
      <protection locked="0"/>
    </xf>
    <xf numFmtId="38" fontId="8" fillId="0" borderId="2" xfId="1" applyFont="1" applyBorder="1" applyProtection="1">
      <alignment vertical="center"/>
      <protection locked="0"/>
    </xf>
    <xf numFmtId="0" fontId="0" fillId="0" borderId="42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right" vertical="center" shrinkToFit="1"/>
      <protection locked="0"/>
    </xf>
    <xf numFmtId="0" fontId="0" fillId="0" borderId="43" xfId="0" applyBorder="1" applyAlignment="1" applyProtection="1">
      <alignment horizontal="right"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38" fontId="8" fillId="0" borderId="13" xfId="1" applyFont="1" applyBorder="1" applyProtection="1">
      <alignment vertical="center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14" xfId="0" applyBorder="1" applyAlignment="1" applyProtection="1">
      <alignment horizontal="right" vertical="center" shrinkToFit="1"/>
      <protection locked="0"/>
    </xf>
    <xf numFmtId="0" fontId="0" fillId="0" borderId="6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8" fontId="8" fillId="0" borderId="20" xfId="1" applyFont="1" applyBorder="1" applyProtection="1">
      <alignment vertical="center"/>
    </xf>
    <xf numFmtId="0" fontId="0" fillId="0" borderId="21" xfId="0" applyBorder="1">
      <alignment vertical="center"/>
    </xf>
    <xf numFmtId="0" fontId="0" fillId="0" borderId="56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6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53" xfId="0" applyNumberFormat="1" applyBorder="1">
      <alignment vertical="center"/>
    </xf>
    <xf numFmtId="177" fontId="0" fillId="0" borderId="54" xfId="0" applyNumberFormat="1" applyBorder="1">
      <alignment vertical="center"/>
    </xf>
    <xf numFmtId="0" fontId="0" fillId="0" borderId="48" xfId="0" applyBorder="1" applyAlignment="1">
      <alignment horizontal="distributed" vertical="center" justifyLastLine="1"/>
    </xf>
    <xf numFmtId="0" fontId="0" fillId="0" borderId="49" xfId="0" applyBorder="1" applyAlignment="1">
      <alignment horizontal="distributed" vertical="center" justifyLastLine="1"/>
    </xf>
    <xf numFmtId="0" fontId="0" fillId="0" borderId="58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6" fillId="0" borderId="4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3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right" vertical="center" shrinkToFit="1"/>
    </xf>
    <xf numFmtId="0" fontId="6" fillId="0" borderId="45" xfId="0" applyFont="1" applyBorder="1" applyAlignment="1">
      <alignment horizontal="right" vertical="center" shrinkToFit="1"/>
    </xf>
    <xf numFmtId="0" fontId="9" fillId="0" borderId="0" xfId="0" applyFont="1" applyAlignment="1">
      <alignment horizontal="distributed" vertical="center"/>
    </xf>
    <xf numFmtId="0" fontId="6" fillId="0" borderId="5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36" xfId="1" applyFont="1" applyBorder="1" applyProtection="1">
      <alignment vertical="center"/>
    </xf>
    <xf numFmtId="38" fontId="8" fillId="0" borderId="17" xfId="1" applyFont="1" applyBorder="1" applyProtection="1">
      <alignment vertical="center"/>
    </xf>
    <xf numFmtId="38" fontId="8" fillId="0" borderId="18" xfId="1" applyFont="1" applyBorder="1" applyProtection="1">
      <alignment vertical="center"/>
    </xf>
    <xf numFmtId="0" fontId="0" fillId="0" borderId="2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42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1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38" fontId="8" fillId="0" borderId="42" xfId="1" applyFont="1" applyBorder="1" applyProtection="1">
      <alignment vertical="center"/>
    </xf>
    <xf numFmtId="38" fontId="8" fillId="0" borderId="1" xfId="1" applyFont="1" applyBorder="1" applyProtection="1">
      <alignment vertical="center"/>
    </xf>
    <xf numFmtId="38" fontId="8" fillId="0" borderId="2" xfId="1" applyFont="1" applyBorder="1" applyProtection="1">
      <alignment vertical="center"/>
    </xf>
    <xf numFmtId="0" fontId="0" fillId="0" borderId="16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38" fontId="8" fillId="0" borderId="30" xfId="1" applyFont="1" applyBorder="1" applyProtection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38" fontId="8" fillId="0" borderId="13" xfId="1" applyFont="1" applyBorder="1" applyProtection="1">
      <alignment vertical="center"/>
    </xf>
    <xf numFmtId="38" fontId="8" fillId="0" borderId="14" xfId="1" applyFont="1" applyBorder="1" applyProtection="1">
      <alignment vertical="center"/>
    </xf>
    <xf numFmtId="38" fontId="8" fillId="0" borderId="57" xfId="1" applyFont="1" applyBorder="1" applyProtection="1">
      <alignment vertical="center"/>
    </xf>
    <xf numFmtId="38" fontId="8" fillId="0" borderId="54" xfId="1" applyFont="1" applyBorder="1" applyProtection="1">
      <alignment vertical="center"/>
    </xf>
    <xf numFmtId="38" fontId="8" fillId="0" borderId="15" xfId="1" applyFont="1" applyBorder="1" applyProtection="1">
      <alignment vertical="center"/>
    </xf>
    <xf numFmtId="0" fontId="0" fillId="0" borderId="57" xfId="0" applyBorder="1" applyAlignment="1">
      <alignment horizontal="right" vertical="center" shrinkToFit="1"/>
    </xf>
    <xf numFmtId="0" fontId="0" fillId="0" borderId="54" xfId="0" applyBorder="1" applyAlignment="1">
      <alignment horizontal="right" vertical="center" shrinkToFit="1"/>
    </xf>
    <xf numFmtId="0" fontId="0" fillId="0" borderId="55" xfId="0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177" fontId="0" fillId="0" borderId="52" xfId="0" applyNumberFormat="1" applyBorder="1">
      <alignment vertical="center"/>
    </xf>
    <xf numFmtId="177" fontId="0" fillId="0" borderId="45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8" fillId="0" borderId="9" xfId="1" applyFont="1" applyBorder="1" applyProtection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7" fontId="0" fillId="0" borderId="36" xfId="0" applyNumberFormat="1" applyBorder="1">
      <alignment vertical="center"/>
    </xf>
    <xf numFmtId="177" fontId="0" fillId="0" borderId="3" xfId="0" applyNumberFormat="1" applyBorder="1">
      <alignment vertical="center"/>
    </xf>
    <xf numFmtId="0" fontId="6" fillId="0" borderId="4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177" fontId="0" fillId="0" borderId="35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33" xfId="0" applyNumberFormat="1" applyBorder="1">
      <alignment vertical="center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7" fontId="0" fillId="0" borderId="41" xfId="0" applyNumberFormat="1" applyBorder="1">
      <alignment vertical="center"/>
    </xf>
    <xf numFmtId="177" fontId="0" fillId="0" borderId="55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5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10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1"/>
  <sheetViews>
    <sheetView showGridLines="0" tabSelected="1" workbookViewId="0">
      <selection activeCell="H4" sqref="H4:N4"/>
    </sheetView>
  </sheetViews>
  <sheetFormatPr defaultColWidth="0" defaultRowHeight="13.5" zeroHeight="1" x14ac:dyDescent="0.15"/>
  <cols>
    <col min="1" max="13" width="2.25" customWidth="1"/>
    <col min="14" max="14" width="2.625" customWidth="1"/>
    <col min="15" max="42" width="2.25" customWidth="1"/>
    <col min="43" max="52" width="2.25" hidden="1" customWidth="1"/>
    <col min="53" max="53" width="2.125" hidden="1" customWidth="1"/>
    <col min="54" max="54" width="2.75" hidden="1" customWidth="1"/>
    <col min="55" max="16384" width="2.25" hidden="1"/>
  </cols>
  <sheetData>
    <row r="1" spans="2:41" ht="18" customHeight="1" x14ac:dyDescent="0.25">
      <c r="M1" s="48" t="s">
        <v>0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1"/>
      <c r="AJ1" t="s">
        <v>50</v>
      </c>
    </row>
    <row r="2" spans="2:41" ht="18" customHeight="1" x14ac:dyDescent="0.25"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1"/>
      <c r="AH2" s="60"/>
      <c r="AI2" s="60"/>
      <c r="AJ2" s="60"/>
      <c r="AK2" s="60"/>
      <c r="AL2" s="60"/>
      <c r="AM2" s="60"/>
      <c r="AN2" t="s">
        <v>36</v>
      </c>
    </row>
    <row r="3" spans="2:41" ht="18" customHeight="1" thickBot="1" x14ac:dyDescent="0.2">
      <c r="B3" s="50" t="s">
        <v>51</v>
      </c>
      <c r="C3" s="50"/>
      <c r="D3" s="50"/>
      <c r="E3" s="50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3"/>
      <c r="AG3" s="51" t="s">
        <v>1</v>
      </c>
      <c r="AH3" s="51"/>
      <c r="AI3" s="51"/>
      <c r="AJ3" s="52"/>
      <c r="AK3" s="52"/>
      <c r="AL3" t="s">
        <v>2</v>
      </c>
      <c r="AM3" s="52"/>
      <c r="AN3" s="52"/>
      <c r="AO3" t="s">
        <v>3</v>
      </c>
    </row>
    <row r="4" spans="2:41" ht="18.75" customHeight="1" x14ac:dyDescent="0.15">
      <c r="B4" s="53"/>
      <c r="C4" s="54"/>
      <c r="D4" s="54"/>
      <c r="E4" s="54"/>
      <c r="F4" s="54"/>
      <c r="G4" s="54"/>
      <c r="H4" s="55" t="s">
        <v>39</v>
      </c>
      <c r="I4" s="56"/>
      <c r="J4" s="56"/>
      <c r="K4" s="56"/>
      <c r="L4" s="56"/>
      <c r="M4" s="56"/>
      <c r="N4" s="56"/>
      <c r="O4" s="27" t="str">
        <f>IF(H4="","",IF(H4="森山","支部",IF(H4="執行部","","委員会")))</f>
        <v>委員会</v>
      </c>
      <c r="P4" s="27"/>
      <c r="Q4" s="27"/>
      <c r="R4" s="28"/>
      <c r="S4" s="57" t="str">
        <f>IF(H4="執行部","会長","委員長")</f>
        <v>委員長</v>
      </c>
      <c r="T4" s="58"/>
      <c r="U4" s="58"/>
      <c r="V4" s="58"/>
      <c r="W4" s="59"/>
      <c r="X4" s="26"/>
      <c r="Y4" s="27"/>
      <c r="Z4" s="27"/>
      <c r="AA4" s="27"/>
      <c r="AB4" s="27"/>
      <c r="AC4" s="28"/>
      <c r="AD4" s="26" t="str">
        <f>IF(H4="執行部","幹　　事","担当副会長")</f>
        <v>担当副会長</v>
      </c>
      <c r="AE4" s="27"/>
      <c r="AF4" s="27"/>
      <c r="AG4" s="27"/>
      <c r="AH4" s="27"/>
      <c r="AI4" s="28"/>
      <c r="AJ4" s="26"/>
      <c r="AK4" s="27"/>
      <c r="AL4" s="27"/>
      <c r="AM4" s="27"/>
      <c r="AN4" s="27"/>
      <c r="AO4" s="29"/>
    </row>
    <row r="5" spans="2:41" ht="18" customHeight="1" x14ac:dyDescent="0.15">
      <c r="B5" s="30" t="s">
        <v>4</v>
      </c>
      <c r="C5" s="31"/>
      <c r="D5" s="31"/>
      <c r="E5" s="31"/>
      <c r="F5" s="31"/>
      <c r="G5" s="32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8"/>
    </row>
    <row r="6" spans="2:41" ht="18" customHeight="1" x14ac:dyDescent="0.15">
      <c r="B6" s="33"/>
      <c r="C6" s="34"/>
      <c r="D6" s="34"/>
      <c r="E6" s="34"/>
      <c r="F6" s="34"/>
      <c r="G6" s="35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1"/>
    </row>
    <row r="7" spans="2:41" ht="15" customHeight="1" x14ac:dyDescent="0.15">
      <c r="B7" s="30" t="s">
        <v>5</v>
      </c>
      <c r="C7" s="31"/>
      <c r="D7" s="31"/>
      <c r="E7" s="31"/>
      <c r="F7" s="31"/>
      <c r="G7" s="32"/>
      <c r="H7" s="42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4"/>
    </row>
    <row r="8" spans="2:41" ht="15" customHeight="1" x14ac:dyDescent="0.15">
      <c r="B8" s="33" t="s">
        <v>6</v>
      </c>
      <c r="C8" s="34"/>
      <c r="D8" s="34"/>
      <c r="E8" s="34"/>
      <c r="F8" s="34"/>
      <c r="G8" s="35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</row>
    <row r="9" spans="2:41" ht="18" customHeight="1" x14ac:dyDescent="0.15">
      <c r="B9" s="61" t="s">
        <v>7</v>
      </c>
      <c r="C9" s="62"/>
      <c r="D9" s="62"/>
      <c r="E9" s="62"/>
      <c r="F9" s="62"/>
      <c r="G9" s="63"/>
      <c r="H9" s="67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9"/>
    </row>
    <row r="10" spans="2:41" ht="18" customHeight="1" x14ac:dyDescent="0.15">
      <c r="B10" s="64"/>
      <c r="C10" s="65"/>
      <c r="D10" s="65"/>
      <c r="E10" s="65"/>
      <c r="F10" s="65"/>
      <c r="G10" s="66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2"/>
    </row>
    <row r="11" spans="2:41" ht="18" customHeight="1" x14ac:dyDescent="0.15">
      <c r="B11" s="73" t="s">
        <v>8</v>
      </c>
      <c r="C11" s="74"/>
      <c r="D11" s="74"/>
      <c r="E11" s="74"/>
      <c r="F11" s="74"/>
      <c r="G11" s="75"/>
      <c r="H11" s="76"/>
      <c r="I11" s="77"/>
      <c r="J11" s="77"/>
      <c r="K11" s="77"/>
      <c r="L11" s="77"/>
      <c r="M11" s="77"/>
      <c r="N11" s="78"/>
      <c r="O11" s="79"/>
      <c r="P11" s="80"/>
      <c r="Q11" s="4" t="s">
        <v>9</v>
      </c>
      <c r="R11" s="81"/>
      <c r="S11" s="82"/>
      <c r="T11" s="4" t="s">
        <v>10</v>
      </c>
      <c r="U11" s="4" t="s">
        <v>11</v>
      </c>
      <c r="V11" s="80"/>
      <c r="W11" s="80"/>
      <c r="X11" s="4" t="s">
        <v>9</v>
      </c>
      <c r="Y11" s="83"/>
      <c r="Z11" s="82"/>
      <c r="AA11" s="5" t="s">
        <v>10</v>
      </c>
      <c r="AB11" s="84" t="s">
        <v>12</v>
      </c>
      <c r="AC11" s="85"/>
      <c r="AD11" s="85"/>
      <c r="AE11" s="85"/>
      <c r="AF11" s="86"/>
      <c r="AG11" s="87"/>
      <c r="AH11" s="88"/>
      <c r="AI11" s="88"/>
      <c r="AJ11" s="88"/>
      <c r="AK11" s="88"/>
      <c r="AL11" s="88"/>
      <c r="AM11" s="88"/>
      <c r="AN11" s="88"/>
      <c r="AO11" s="89"/>
    </row>
    <row r="12" spans="2:41" ht="18" customHeight="1" x14ac:dyDescent="0.15">
      <c r="B12" s="61" t="s">
        <v>13</v>
      </c>
      <c r="C12" s="62"/>
      <c r="D12" s="62"/>
      <c r="E12" s="62"/>
      <c r="F12" s="62"/>
      <c r="G12" s="63"/>
      <c r="J12" s="93" t="s">
        <v>14</v>
      </c>
      <c r="K12" s="93"/>
      <c r="L12" s="93"/>
      <c r="M12" s="93"/>
      <c r="N12" s="93"/>
      <c r="O12" s="93"/>
      <c r="R12" s="93" t="s">
        <v>15</v>
      </c>
      <c r="S12" s="93"/>
      <c r="T12" s="93"/>
      <c r="U12" s="93"/>
      <c r="V12" s="93"/>
      <c r="W12" s="93"/>
      <c r="Z12" s="93" t="s">
        <v>16</v>
      </c>
      <c r="AA12" s="93"/>
      <c r="AB12" s="93"/>
      <c r="AC12" s="93"/>
      <c r="AD12" s="93"/>
      <c r="AE12" s="93"/>
      <c r="AF12" s="93"/>
      <c r="AG12" s="6"/>
      <c r="AH12" s="6"/>
      <c r="AI12" s="93" t="s">
        <v>17</v>
      </c>
      <c r="AJ12" s="93"/>
      <c r="AK12" s="93"/>
      <c r="AL12" s="93"/>
      <c r="AM12" s="93"/>
      <c r="AN12" s="93"/>
      <c r="AO12" s="7"/>
    </row>
    <row r="13" spans="2:41" ht="18" customHeight="1" thickBot="1" x14ac:dyDescent="0.2">
      <c r="B13" s="90"/>
      <c r="C13" s="91"/>
      <c r="D13" s="91"/>
      <c r="E13" s="91"/>
      <c r="F13" s="91"/>
      <c r="G13" s="92"/>
      <c r="J13" s="94"/>
      <c r="K13" s="94"/>
      <c r="L13" s="94"/>
      <c r="M13" s="94"/>
      <c r="N13" s="94"/>
      <c r="O13" s="94"/>
      <c r="P13" s="9"/>
      <c r="Q13" s="10"/>
      <c r="R13" s="94" t="str">
        <f>IF(M1="事業計画書","",#REF!)</f>
        <v/>
      </c>
      <c r="S13" s="94"/>
      <c r="T13" s="94"/>
      <c r="U13" s="94"/>
      <c r="V13" s="94"/>
      <c r="W13" s="94"/>
      <c r="X13" s="10"/>
      <c r="Y13" s="10"/>
      <c r="Z13" s="95"/>
      <c r="AA13" s="95"/>
      <c r="AB13" s="95"/>
      <c r="AC13" s="95"/>
      <c r="AD13" s="95"/>
      <c r="AE13" s="95"/>
      <c r="AF13" s="95"/>
      <c r="AG13" s="8"/>
      <c r="AH13" s="8"/>
      <c r="AI13" s="94" t="str">
        <f>IF(J13="","",J13-Z13)</f>
        <v/>
      </c>
      <c r="AJ13" s="94"/>
      <c r="AK13" s="94"/>
      <c r="AL13" s="94"/>
      <c r="AM13" s="94"/>
      <c r="AN13" s="94"/>
      <c r="AO13" s="11"/>
    </row>
    <row r="14" spans="2:41" ht="18" customHeight="1" thickBot="1" x14ac:dyDescent="0.2">
      <c r="B14" s="103" t="s">
        <v>18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5"/>
    </row>
    <row r="15" spans="2:41" ht="18" customHeight="1" thickBot="1" x14ac:dyDescent="0.2">
      <c r="B15" s="103" t="s">
        <v>19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  <c r="V15" s="104" t="s">
        <v>20</v>
      </c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5"/>
    </row>
    <row r="16" spans="2:41" ht="18" customHeight="1" x14ac:dyDescent="0.15">
      <c r="B16" s="106" t="s">
        <v>21</v>
      </c>
      <c r="C16" s="107"/>
      <c r="D16" s="107"/>
      <c r="E16" s="107"/>
      <c r="F16" s="107"/>
      <c r="G16" s="107"/>
      <c r="H16" s="107" t="s">
        <v>22</v>
      </c>
      <c r="I16" s="107"/>
      <c r="J16" s="107"/>
      <c r="K16" s="107"/>
      <c r="L16" s="107"/>
      <c r="M16" s="107"/>
      <c r="N16" s="107"/>
      <c r="O16" s="107" t="s">
        <v>23</v>
      </c>
      <c r="P16" s="107"/>
      <c r="Q16" s="107"/>
      <c r="R16" s="107"/>
      <c r="S16" s="107"/>
      <c r="T16" s="107"/>
      <c r="U16" s="108"/>
      <c r="V16" s="109" t="s">
        <v>21</v>
      </c>
      <c r="W16" s="107"/>
      <c r="X16" s="107"/>
      <c r="Y16" s="107"/>
      <c r="Z16" s="107"/>
      <c r="AA16" s="107"/>
      <c r="AB16" s="107" t="s">
        <v>22</v>
      </c>
      <c r="AC16" s="107"/>
      <c r="AD16" s="107"/>
      <c r="AE16" s="107"/>
      <c r="AF16" s="107"/>
      <c r="AG16" s="107"/>
      <c r="AH16" s="107"/>
      <c r="AI16" s="107" t="s">
        <v>23</v>
      </c>
      <c r="AJ16" s="107"/>
      <c r="AK16" s="107"/>
      <c r="AL16" s="107"/>
      <c r="AM16" s="107"/>
      <c r="AN16" s="107"/>
      <c r="AO16" s="108"/>
    </row>
    <row r="17" spans="2:41" ht="18" customHeight="1" x14ac:dyDescent="0.15">
      <c r="B17" s="96"/>
      <c r="C17" s="97"/>
      <c r="D17" s="97"/>
      <c r="E17" s="97"/>
      <c r="F17" s="97"/>
      <c r="G17" s="98"/>
      <c r="H17" s="99"/>
      <c r="I17" s="99"/>
      <c r="J17" s="99"/>
      <c r="K17" s="99"/>
      <c r="L17" s="99"/>
      <c r="M17" s="99"/>
      <c r="N17" s="99"/>
      <c r="O17" s="100"/>
      <c r="P17" s="100"/>
      <c r="Q17" s="100"/>
      <c r="R17" s="100"/>
      <c r="S17" s="100"/>
      <c r="T17" s="100"/>
      <c r="U17" s="101"/>
      <c r="V17" s="98"/>
      <c r="W17" s="102"/>
      <c r="X17" s="102"/>
      <c r="Y17" s="102"/>
      <c r="Z17" s="102"/>
      <c r="AA17" s="102"/>
      <c r="AB17" s="99"/>
      <c r="AC17" s="99"/>
      <c r="AD17" s="99"/>
      <c r="AE17" s="99"/>
      <c r="AF17" s="99"/>
      <c r="AG17" s="99"/>
      <c r="AH17" s="99"/>
      <c r="AI17" s="100"/>
      <c r="AJ17" s="100"/>
      <c r="AK17" s="100"/>
      <c r="AL17" s="100"/>
      <c r="AM17" s="100"/>
      <c r="AN17" s="100"/>
      <c r="AO17" s="101"/>
    </row>
    <row r="18" spans="2:41" ht="18" customHeight="1" x14ac:dyDescent="0.15">
      <c r="B18" s="96"/>
      <c r="C18" s="97"/>
      <c r="D18" s="97"/>
      <c r="E18" s="97"/>
      <c r="F18" s="97"/>
      <c r="G18" s="98"/>
      <c r="H18" s="111"/>
      <c r="I18" s="112"/>
      <c r="J18" s="112"/>
      <c r="K18" s="112"/>
      <c r="L18" s="112"/>
      <c r="M18" s="112"/>
      <c r="N18" s="113"/>
      <c r="O18" s="114"/>
      <c r="P18" s="115"/>
      <c r="Q18" s="115"/>
      <c r="R18" s="115"/>
      <c r="S18" s="115"/>
      <c r="T18" s="115"/>
      <c r="U18" s="116"/>
      <c r="V18" s="98"/>
      <c r="W18" s="102"/>
      <c r="X18" s="102"/>
      <c r="Y18" s="102"/>
      <c r="Z18" s="102"/>
      <c r="AA18" s="102"/>
      <c r="AB18" s="99"/>
      <c r="AC18" s="99"/>
      <c r="AD18" s="99"/>
      <c r="AE18" s="99"/>
      <c r="AF18" s="99"/>
      <c r="AG18" s="99"/>
      <c r="AH18" s="99"/>
      <c r="AI18" s="100"/>
      <c r="AJ18" s="100"/>
      <c r="AK18" s="100"/>
      <c r="AL18" s="100"/>
      <c r="AM18" s="100"/>
      <c r="AN18" s="100"/>
      <c r="AO18" s="101"/>
    </row>
    <row r="19" spans="2:41" ht="18" customHeight="1" x14ac:dyDescent="0.15">
      <c r="B19" s="110"/>
      <c r="C19" s="102"/>
      <c r="D19" s="102"/>
      <c r="E19" s="102"/>
      <c r="F19" s="102"/>
      <c r="G19" s="102"/>
      <c r="H19" s="99"/>
      <c r="I19" s="99"/>
      <c r="J19" s="99"/>
      <c r="K19" s="99"/>
      <c r="L19" s="99"/>
      <c r="M19" s="99"/>
      <c r="N19" s="99"/>
      <c r="O19" s="100"/>
      <c r="P19" s="100"/>
      <c r="Q19" s="100"/>
      <c r="R19" s="100"/>
      <c r="S19" s="100"/>
      <c r="T19" s="100"/>
      <c r="U19" s="101"/>
      <c r="V19" s="98"/>
      <c r="W19" s="102"/>
      <c r="X19" s="102"/>
      <c r="Y19" s="102"/>
      <c r="Z19" s="102"/>
      <c r="AA19" s="102"/>
      <c r="AB19" s="99"/>
      <c r="AC19" s="99"/>
      <c r="AD19" s="99"/>
      <c r="AE19" s="99"/>
      <c r="AF19" s="99"/>
      <c r="AG19" s="99"/>
      <c r="AH19" s="99"/>
      <c r="AI19" s="100"/>
      <c r="AJ19" s="100"/>
      <c r="AK19" s="100"/>
      <c r="AL19" s="100"/>
      <c r="AM19" s="100"/>
      <c r="AN19" s="100"/>
      <c r="AO19" s="101"/>
    </row>
    <row r="20" spans="2:41" ht="18" customHeight="1" x14ac:dyDescent="0.15">
      <c r="B20" s="110"/>
      <c r="C20" s="102"/>
      <c r="D20" s="102"/>
      <c r="E20" s="102"/>
      <c r="F20" s="102"/>
      <c r="G20" s="102"/>
      <c r="H20" s="99"/>
      <c r="I20" s="99"/>
      <c r="J20" s="99"/>
      <c r="K20" s="99"/>
      <c r="L20" s="99"/>
      <c r="M20" s="99"/>
      <c r="N20" s="99"/>
      <c r="O20" s="102"/>
      <c r="P20" s="102"/>
      <c r="Q20" s="102"/>
      <c r="R20" s="102"/>
      <c r="S20" s="102"/>
      <c r="T20" s="102"/>
      <c r="U20" s="117"/>
      <c r="V20" s="98"/>
      <c r="W20" s="102"/>
      <c r="X20" s="102"/>
      <c r="Y20" s="102"/>
      <c r="Z20" s="102"/>
      <c r="AA20" s="102"/>
      <c r="AB20" s="99"/>
      <c r="AC20" s="99"/>
      <c r="AD20" s="99"/>
      <c r="AE20" s="99"/>
      <c r="AF20" s="99"/>
      <c r="AG20" s="99"/>
      <c r="AH20" s="99"/>
      <c r="AI20" s="100"/>
      <c r="AJ20" s="100"/>
      <c r="AK20" s="100"/>
      <c r="AL20" s="100"/>
      <c r="AM20" s="100"/>
      <c r="AN20" s="100"/>
      <c r="AO20" s="101"/>
    </row>
    <row r="21" spans="2:41" ht="18" customHeight="1" x14ac:dyDescent="0.15">
      <c r="B21" s="110"/>
      <c r="C21" s="102"/>
      <c r="D21" s="102"/>
      <c r="E21" s="102"/>
      <c r="F21" s="102"/>
      <c r="G21" s="102"/>
      <c r="H21" s="99"/>
      <c r="I21" s="99"/>
      <c r="J21" s="99"/>
      <c r="K21" s="99"/>
      <c r="L21" s="99"/>
      <c r="M21" s="99"/>
      <c r="N21" s="99"/>
      <c r="O21" s="102"/>
      <c r="P21" s="102"/>
      <c r="Q21" s="102"/>
      <c r="R21" s="102"/>
      <c r="S21" s="102"/>
      <c r="T21" s="102"/>
      <c r="U21" s="117"/>
      <c r="V21" s="98"/>
      <c r="W21" s="102"/>
      <c r="X21" s="102"/>
      <c r="Y21" s="102"/>
      <c r="Z21" s="102"/>
      <c r="AA21" s="102"/>
      <c r="AB21" s="99"/>
      <c r="AC21" s="99"/>
      <c r="AD21" s="99"/>
      <c r="AE21" s="99"/>
      <c r="AF21" s="99"/>
      <c r="AG21" s="99"/>
      <c r="AH21" s="99"/>
      <c r="AI21" s="100"/>
      <c r="AJ21" s="100"/>
      <c r="AK21" s="100"/>
      <c r="AL21" s="100"/>
      <c r="AM21" s="100"/>
      <c r="AN21" s="100"/>
      <c r="AO21" s="101"/>
    </row>
    <row r="22" spans="2:41" ht="18" customHeight="1" x14ac:dyDescent="0.15">
      <c r="B22" s="110"/>
      <c r="C22" s="102"/>
      <c r="D22" s="102"/>
      <c r="E22" s="102"/>
      <c r="F22" s="102"/>
      <c r="G22" s="102"/>
      <c r="H22" s="99"/>
      <c r="I22" s="99"/>
      <c r="J22" s="99"/>
      <c r="K22" s="99"/>
      <c r="L22" s="99"/>
      <c r="M22" s="99"/>
      <c r="N22" s="99"/>
      <c r="O22" s="102"/>
      <c r="P22" s="102"/>
      <c r="Q22" s="102"/>
      <c r="R22" s="102"/>
      <c r="S22" s="102"/>
      <c r="T22" s="102"/>
      <c r="U22" s="117"/>
      <c r="V22" s="98"/>
      <c r="W22" s="102"/>
      <c r="X22" s="102"/>
      <c r="Y22" s="102"/>
      <c r="Z22" s="102"/>
      <c r="AA22" s="102"/>
      <c r="AB22" s="99"/>
      <c r="AC22" s="99"/>
      <c r="AD22" s="99"/>
      <c r="AE22" s="99"/>
      <c r="AF22" s="99"/>
      <c r="AG22" s="99"/>
      <c r="AH22" s="99"/>
      <c r="AI22" s="100"/>
      <c r="AJ22" s="100"/>
      <c r="AK22" s="100"/>
      <c r="AL22" s="100"/>
      <c r="AM22" s="100"/>
      <c r="AN22" s="100"/>
      <c r="AO22" s="101"/>
    </row>
    <row r="23" spans="2:41" ht="18" customHeight="1" x14ac:dyDescent="0.15">
      <c r="B23" s="110"/>
      <c r="C23" s="102"/>
      <c r="D23" s="102"/>
      <c r="E23" s="102"/>
      <c r="F23" s="102"/>
      <c r="G23" s="102"/>
      <c r="H23" s="99"/>
      <c r="I23" s="99"/>
      <c r="J23" s="99"/>
      <c r="K23" s="99"/>
      <c r="L23" s="99"/>
      <c r="M23" s="99"/>
      <c r="N23" s="99"/>
      <c r="O23" s="102"/>
      <c r="P23" s="102"/>
      <c r="Q23" s="102"/>
      <c r="R23" s="102"/>
      <c r="S23" s="102"/>
      <c r="T23" s="102"/>
      <c r="U23" s="117"/>
      <c r="V23" s="98"/>
      <c r="W23" s="102"/>
      <c r="X23" s="102"/>
      <c r="Y23" s="102"/>
      <c r="Z23" s="102"/>
      <c r="AA23" s="102"/>
      <c r="AB23" s="99"/>
      <c r="AC23" s="99"/>
      <c r="AD23" s="99"/>
      <c r="AE23" s="99"/>
      <c r="AF23" s="99"/>
      <c r="AG23" s="99"/>
      <c r="AH23" s="99"/>
      <c r="AI23" s="100"/>
      <c r="AJ23" s="100"/>
      <c r="AK23" s="100"/>
      <c r="AL23" s="100"/>
      <c r="AM23" s="100"/>
      <c r="AN23" s="100"/>
      <c r="AO23" s="101"/>
    </row>
    <row r="24" spans="2:41" ht="18" customHeight="1" x14ac:dyDescent="0.15">
      <c r="B24" s="110"/>
      <c r="C24" s="102"/>
      <c r="D24" s="102"/>
      <c r="E24" s="102"/>
      <c r="F24" s="102"/>
      <c r="G24" s="102"/>
      <c r="H24" s="99"/>
      <c r="I24" s="99"/>
      <c r="J24" s="99"/>
      <c r="K24" s="99"/>
      <c r="L24" s="99"/>
      <c r="M24" s="99"/>
      <c r="N24" s="99"/>
      <c r="O24" s="102"/>
      <c r="P24" s="102"/>
      <c r="Q24" s="102"/>
      <c r="R24" s="102"/>
      <c r="S24" s="102"/>
      <c r="T24" s="102"/>
      <c r="U24" s="117"/>
      <c r="V24" s="98"/>
      <c r="W24" s="102"/>
      <c r="X24" s="102"/>
      <c r="Y24" s="102"/>
      <c r="Z24" s="102"/>
      <c r="AA24" s="102"/>
      <c r="AB24" s="99"/>
      <c r="AC24" s="99"/>
      <c r="AD24" s="99"/>
      <c r="AE24" s="99"/>
      <c r="AF24" s="99"/>
      <c r="AG24" s="99"/>
      <c r="AH24" s="99"/>
      <c r="AI24" s="100"/>
      <c r="AJ24" s="100"/>
      <c r="AK24" s="100"/>
      <c r="AL24" s="100"/>
      <c r="AM24" s="100"/>
      <c r="AN24" s="100"/>
      <c r="AO24" s="101"/>
    </row>
    <row r="25" spans="2:41" ht="18" customHeight="1" x14ac:dyDescent="0.15">
      <c r="B25" s="110"/>
      <c r="C25" s="102"/>
      <c r="D25" s="102"/>
      <c r="E25" s="102"/>
      <c r="F25" s="102"/>
      <c r="G25" s="102"/>
      <c r="H25" s="99"/>
      <c r="I25" s="99"/>
      <c r="J25" s="99"/>
      <c r="K25" s="99"/>
      <c r="L25" s="99"/>
      <c r="M25" s="99"/>
      <c r="N25" s="99"/>
      <c r="O25" s="102"/>
      <c r="P25" s="102"/>
      <c r="Q25" s="102"/>
      <c r="R25" s="102"/>
      <c r="S25" s="102"/>
      <c r="T25" s="102"/>
      <c r="U25" s="117"/>
      <c r="V25" s="98"/>
      <c r="W25" s="102"/>
      <c r="X25" s="102"/>
      <c r="Y25" s="102"/>
      <c r="Z25" s="102"/>
      <c r="AA25" s="102"/>
      <c r="AB25" s="99"/>
      <c r="AC25" s="99"/>
      <c r="AD25" s="99"/>
      <c r="AE25" s="99"/>
      <c r="AF25" s="99"/>
      <c r="AG25" s="99"/>
      <c r="AH25" s="99"/>
      <c r="AI25" s="100"/>
      <c r="AJ25" s="100"/>
      <c r="AK25" s="100"/>
      <c r="AL25" s="100"/>
      <c r="AM25" s="100"/>
      <c r="AN25" s="100"/>
      <c r="AO25" s="101"/>
    </row>
    <row r="26" spans="2:41" ht="18" customHeight="1" x14ac:dyDescent="0.15">
      <c r="B26" s="110"/>
      <c r="C26" s="102"/>
      <c r="D26" s="102"/>
      <c r="E26" s="102"/>
      <c r="F26" s="102"/>
      <c r="G26" s="102"/>
      <c r="H26" s="99"/>
      <c r="I26" s="99"/>
      <c r="J26" s="99"/>
      <c r="K26" s="99"/>
      <c r="L26" s="99"/>
      <c r="M26" s="99"/>
      <c r="N26" s="99"/>
      <c r="O26" s="102"/>
      <c r="P26" s="102"/>
      <c r="Q26" s="102"/>
      <c r="R26" s="102"/>
      <c r="S26" s="102"/>
      <c r="T26" s="102"/>
      <c r="U26" s="117"/>
      <c r="V26" s="98"/>
      <c r="W26" s="102"/>
      <c r="X26" s="102"/>
      <c r="Y26" s="102"/>
      <c r="Z26" s="102"/>
      <c r="AA26" s="102"/>
      <c r="AB26" s="99"/>
      <c r="AC26" s="99"/>
      <c r="AD26" s="99"/>
      <c r="AE26" s="99"/>
      <c r="AF26" s="99"/>
      <c r="AG26" s="99"/>
      <c r="AH26" s="99"/>
      <c r="AI26" s="100"/>
      <c r="AJ26" s="100"/>
      <c r="AK26" s="100"/>
      <c r="AL26" s="100"/>
      <c r="AM26" s="100"/>
      <c r="AN26" s="100"/>
      <c r="AO26" s="101"/>
    </row>
    <row r="27" spans="2:41" ht="18" customHeight="1" x14ac:dyDescent="0.15">
      <c r="B27" s="110"/>
      <c r="C27" s="102"/>
      <c r="D27" s="102"/>
      <c r="E27" s="102"/>
      <c r="F27" s="102"/>
      <c r="G27" s="102"/>
      <c r="H27" s="99"/>
      <c r="I27" s="99"/>
      <c r="J27" s="99"/>
      <c r="K27" s="99"/>
      <c r="L27" s="99"/>
      <c r="M27" s="99"/>
      <c r="N27" s="99"/>
      <c r="O27" s="102"/>
      <c r="P27" s="102"/>
      <c r="Q27" s="102"/>
      <c r="R27" s="102"/>
      <c r="S27" s="102"/>
      <c r="T27" s="102"/>
      <c r="U27" s="117"/>
      <c r="V27" s="98"/>
      <c r="W27" s="102"/>
      <c r="X27" s="102"/>
      <c r="Y27" s="102"/>
      <c r="Z27" s="102"/>
      <c r="AA27" s="102"/>
      <c r="AB27" s="99"/>
      <c r="AC27" s="99"/>
      <c r="AD27" s="99"/>
      <c r="AE27" s="99"/>
      <c r="AF27" s="99"/>
      <c r="AG27" s="99"/>
      <c r="AH27" s="99"/>
      <c r="AI27" s="100"/>
      <c r="AJ27" s="100"/>
      <c r="AK27" s="100"/>
      <c r="AL27" s="100"/>
      <c r="AM27" s="100"/>
      <c r="AN27" s="100"/>
      <c r="AO27" s="101"/>
    </row>
    <row r="28" spans="2:41" ht="18" customHeight="1" x14ac:dyDescent="0.15">
      <c r="B28" s="110"/>
      <c r="C28" s="102"/>
      <c r="D28" s="102"/>
      <c r="E28" s="102"/>
      <c r="F28" s="102"/>
      <c r="G28" s="102"/>
      <c r="H28" s="99"/>
      <c r="I28" s="99"/>
      <c r="J28" s="99"/>
      <c r="K28" s="99"/>
      <c r="L28" s="99"/>
      <c r="M28" s="99"/>
      <c r="N28" s="99"/>
      <c r="O28" s="102"/>
      <c r="P28" s="102"/>
      <c r="Q28" s="102"/>
      <c r="R28" s="102"/>
      <c r="S28" s="102"/>
      <c r="T28" s="102"/>
      <c r="U28" s="117"/>
      <c r="V28" s="98"/>
      <c r="W28" s="102"/>
      <c r="X28" s="102"/>
      <c r="Y28" s="102"/>
      <c r="Z28" s="102"/>
      <c r="AA28" s="102"/>
      <c r="AB28" s="99"/>
      <c r="AC28" s="99"/>
      <c r="AD28" s="99"/>
      <c r="AE28" s="99"/>
      <c r="AF28" s="99"/>
      <c r="AG28" s="99"/>
      <c r="AH28" s="99"/>
      <c r="AI28" s="100"/>
      <c r="AJ28" s="100"/>
      <c r="AK28" s="100"/>
      <c r="AL28" s="100"/>
      <c r="AM28" s="100"/>
      <c r="AN28" s="100"/>
      <c r="AO28" s="101"/>
    </row>
    <row r="29" spans="2:41" ht="18" customHeight="1" thickBot="1" x14ac:dyDescent="0.2">
      <c r="B29" s="118"/>
      <c r="C29" s="119"/>
      <c r="D29" s="119"/>
      <c r="E29" s="119"/>
      <c r="F29" s="119"/>
      <c r="G29" s="119"/>
      <c r="H29" s="120"/>
      <c r="I29" s="120"/>
      <c r="J29" s="120"/>
      <c r="K29" s="120"/>
      <c r="L29" s="120"/>
      <c r="M29" s="120"/>
      <c r="N29" s="120"/>
      <c r="O29" s="119"/>
      <c r="P29" s="119"/>
      <c r="Q29" s="119"/>
      <c r="R29" s="119"/>
      <c r="S29" s="119"/>
      <c r="T29" s="119"/>
      <c r="U29" s="121"/>
      <c r="V29" s="122"/>
      <c r="W29" s="119"/>
      <c r="X29" s="119"/>
      <c r="Y29" s="119"/>
      <c r="Z29" s="119"/>
      <c r="AA29" s="119"/>
      <c r="AB29" s="120"/>
      <c r="AC29" s="120"/>
      <c r="AD29" s="120"/>
      <c r="AE29" s="120"/>
      <c r="AF29" s="120"/>
      <c r="AG29" s="120"/>
      <c r="AH29" s="120"/>
      <c r="AI29" s="123"/>
      <c r="AJ29" s="123"/>
      <c r="AK29" s="123"/>
      <c r="AL29" s="123"/>
      <c r="AM29" s="123"/>
      <c r="AN29" s="123"/>
      <c r="AO29" s="124"/>
    </row>
    <row r="30" spans="2:41" ht="18" customHeight="1" thickBot="1" x14ac:dyDescent="0.2">
      <c r="B30" s="126"/>
      <c r="C30" s="127"/>
      <c r="D30" s="127"/>
      <c r="E30" s="127"/>
      <c r="F30" s="127"/>
      <c r="G30" s="127"/>
      <c r="H30" s="128">
        <f>SUM(H17:N29)</f>
        <v>0</v>
      </c>
      <c r="I30" s="128"/>
      <c r="J30" s="128"/>
      <c r="K30" s="128"/>
      <c r="L30" s="128"/>
      <c r="M30" s="128"/>
      <c r="N30" s="128"/>
      <c r="O30" s="127"/>
      <c r="P30" s="127"/>
      <c r="Q30" s="127"/>
      <c r="R30" s="127"/>
      <c r="S30" s="127"/>
      <c r="T30" s="127"/>
      <c r="U30" s="129"/>
      <c r="V30" s="130"/>
      <c r="W30" s="127"/>
      <c r="X30" s="127"/>
      <c r="Y30" s="127"/>
      <c r="Z30" s="127"/>
      <c r="AA30" s="127"/>
      <c r="AB30" s="128">
        <f>SUM(AB17:AH29)</f>
        <v>0</v>
      </c>
      <c r="AC30" s="128"/>
      <c r="AD30" s="128"/>
      <c r="AE30" s="128"/>
      <c r="AF30" s="128"/>
      <c r="AG30" s="128"/>
      <c r="AH30" s="128"/>
      <c r="AI30" s="131"/>
      <c r="AJ30" s="131"/>
      <c r="AK30" s="131"/>
      <c r="AL30" s="131"/>
      <c r="AM30" s="131"/>
      <c r="AN30" s="131"/>
      <c r="AO30" s="132"/>
    </row>
    <row r="31" spans="2:41" ht="18" customHeight="1" x14ac:dyDescent="0.15">
      <c r="H31" s="14"/>
      <c r="I31" s="14"/>
      <c r="J31" s="14"/>
      <c r="K31" s="14"/>
      <c r="L31" s="14"/>
      <c r="M31" s="14"/>
      <c r="N31" s="14"/>
      <c r="AB31" s="14"/>
      <c r="AC31" s="14"/>
      <c r="AD31" s="14"/>
      <c r="AE31" s="14"/>
      <c r="AF31" s="14"/>
      <c r="AG31" s="14"/>
      <c r="AH31" s="14"/>
      <c r="AI31" s="15"/>
      <c r="AJ31" s="15"/>
      <c r="AK31" s="15"/>
      <c r="AL31" s="15"/>
      <c r="AM31" s="15"/>
      <c r="AN31" s="15"/>
      <c r="AO31" s="15"/>
    </row>
    <row r="32" spans="2:41" ht="18" customHeight="1" x14ac:dyDescent="0.15">
      <c r="H32" s="14"/>
      <c r="I32" s="14"/>
      <c r="J32" s="14"/>
      <c r="K32" s="14"/>
      <c r="L32" s="14"/>
      <c r="M32" s="14"/>
      <c r="N32" s="14"/>
      <c r="AB32" s="14"/>
      <c r="AC32" s="14"/>
      <c r="AD32" s="14"/>
      <c r="AE32" s="14"/>
      <c r="AF32" s="14"/>
      <c r="AG32" s="14"/>
      <c r="AH32" s="14"/>
      <c r="AI32" s="15"/>
      <c r="AJ32" s="15"/>
      <c r="AK32" s="15"/>
      <c r="AL32" s="15"/>
      <c r="AM32" s="15"/>
      <c r="AN32" s="15"/>
      <c r="AO32" s="15"/>
    </row>
    <row r="33" spans="2:41" ht="18" customHeight="1" x14ac:dyDescent="0.15">
      <c r="B33" t="s">
        <v>26</v>
      </c>
      <c r="H33" s="14"/>
      <c r="I33" s="14"/>
      <c r="J33" s="14"/>
      <c r="K33" s="14"/>
      <c r="L33" s="14"/>
      <c r="M33" s="14"/>
      <c r="N33" s="14"/>
      <c r="AB33" s="14"/>
      <c r="AC33" s="14"/>
      <c r="AD33" s="14"/>
      <c r="AE33" s="14"/>
      <c r="AF33" s="14"/>
      <c r="AG33" s="14"/>
      <c r="AH33" s="14"/>
      <c r="AI33" s="15"/>
      <c r="AJ33" s="15"/>
      <c r="AK33" s="15"/>
      <c r="AL33" s="15"/>
      <c r="AM33" s="15"/>
      <c r="AN33" s="15"/>
      <c r="AO33" s="15"/>
    </row>
    <row r="34" spans="2:41" ht="18" customHeight="1" x14ac:dyDescent="0.15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</row>
    <row r="35" spans="2:41" ht="18" customHeight="1" x14ac:dyDescent="0.15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</row>
    <row r="36" spans="2:41" ht="18" customHeight="1" x14ac:dyDescent="0.15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</row>
    <row r="37" spans="2:41" ht="18" customHeight="1" x14ac:dyDescent="0.15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</row>
    <row r="38" spans="2:41" ht="18" customHeight="1" x14ac:dyDescent="0.15"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</row>
    <row r="39" spans="2:41" ht="18" customHeight="1" x14ac:dyDescent="0.15"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</row>
    <row r="40" spans="2:41" ht="18" customHeight="1" x14ac:dyDescent="0.1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</row>
    <row r="41" spans="2:41" ht="18" customHeight="1" x14ac:dyDescent="0.15"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</row>
    <row r="42" spans="2:41" ht="18" customHeight="1" x14ac:dyDescent="0.15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</row>
    <row r="43" spans="2:41" ht="18" customHeight="1" x14ac:dyDescent="0.1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</row>
    <row r="44" spans="2:41" ht="18" customHeight="1" x14ac:dyDescent="0.15"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</row>
    <row r="45" spans="2:41" ht="18" customHeight="1" x14ac:dyDescent="0.15"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</row>
    <row r="46" spans="2:41" ht="18" customHeight="1" x14ac:dyDescent="0.15"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</row>
    <row r="47" spans="2:41" ht="18" customHeight="1" x14ac:dyDescent="0.15"/>
    <row r="48" spans="2:41" ht="18" customHeight="1" x14ac:dyDescent="0.15"/>
    <row r="49" ht="18" customHeight="1" x14ac:dyDescent="0.15"/>
    <row r="50" ht="18" customHeight="1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</sheetData>
  <mergeCells count="143">
    <mergeCell ref="B46:AO46"/>
    <mergeCell ref="B45:AO45"/>
    <mergeCell ref="B44:AO44"/>
    <mergeCell ref="B43:AO43"/>
    <mergeCell ref="B42:AO42"/>
    <mergeCell ref="B41:AO41"/>
    <mergeCell ref="B40:AO40"/>
    <mergeCell ref="B39:AO39"/>
    <mergeCell ref="B38:AO38"/>
    <mergeCell ref="B37:AO37"/>
    <mergeCell ref="B36:AO36"/>
    <mergeCell ref="B35:AO35"/>
    <mergeCell ref="B34:AO34"/>
    <mergeCell ref="B30:G30"/>
    <mergeCell ref="H30:N30"/>
    <mergeCell ref="O30:U30"/>
    <mergeCell ref="V30:AA30"/>
    <mergeCell ref="AB30:AH30"/>
    <mergeCell ref="AI30:AO30"/>
    <mergeCell ref="B29:G29"/>
    <mergeCell ref="H29:N29"/>
    <mergeCell ref="O29:U29"/>
    <mergeCell ref="V29:AA29"/>
    <mergeCell ref="AB29:AH29"/>
    <mergeCell ref="AI29:AO29"/>
    <mergeCell ref="B28:G28"/>
    <mergeCell ref="H28:N28"/>
    <mergeCell ref="O28:U28"/>
    <mergeCell ref="V28:AA28"/>
    <mergeCell ref="AB28:AH28"/>
    <mergeCell ref="AI28:AO28"/>
    <mergeCell ref="B27:G27"/>
    <mergeCell ref="H27:N27"/>
    <mergeCell ref="O27:U27"/>
    <mergeCell ref="V27:AA27"/>
    <mergeCell ref="AB27:AH27"/>
    <mergeCell ref="AI27:AO27"/>
    <mergeCell ref="B26:G26"/>
    <mergeCell ref="H26:N26"/>
    <mergeCell ref="O26:U26"/>
    <mergeCell ref="V26:AA26"/>
    <mergeCell ref="AB26:AH26"/>
    <mergeCell ref="AI26:AO26"/>
    <mergeCell ref="B25:G25"/>
    <mergeCell ref="H25:N25"/>
    <mergeCell ref="O25:U25"/>
    <mergeCell ref="V25:AA25"/>
    <mergeCell ref="AB25:AH25"/>
    <mergeCell ref="AI25:AO25"/>
    <mergeCell ref="B24:G24"/>
    <mergeCell ref="H24:N24"/>
    <mergeCell ref="O24:U24"/>
    <mergeCell ref="V24:AA24"/>
    <mergeCell ref="AB24:AH24"/>
    <mergeCell ref="AI24:AO24"/>
    <mergeCell ref="B23:G23"/>
    <mergeCell ref="H23:N23"/>
    <mergeCell ref="O23:U23"/>
    <mergeCell ref="V23:AA23"/>
    <mergeCell ref="AB23:AH23"/>
    <mergeCell ref="AI23:AO23"/>
    <mergeCell ref="B22:G22"/>
    <mergeCell ref="H22:N22"/>
    <mergeCell ref="O22:U22"/>
    <mergeCell ref="V22:AA22"/>
    <mergeCell ref="AB22:AH22"/>
    <mergeCell ref="AI22:AO22"/>
    <mergeCell ref="B21:G21"/>
    <mergeCell ref="H21:N21"/>
    <mergeCell ref="O21:U21"/>
    <mergeCell ref="V21:AA21"/>
    <mergeCell ref="AB21:AH21"/>
    <mergeCell ref="AI21:AO21"/>
    <mergeCell ref="B20:G20"/>
    <mergeCell ref="H20:N20"/>
    <mergeCell ref="O20:U20"/>
    <mergeCell ref="V20:AA20"/>
    <mergeCell ref="AB20:AH20"/>
    <mergeCell ref="AI20:AO20"/>
    <mergeCell ref="B19:G19"/>
    <mergeCell ref="H19:N19"/>
    <mergeCell ref="O19:U19"/>
    <mergeCell ref="V19:AA19"/>
    <mergeCell ref="AB19:AH19"/>
    <mergeCell ref="AI19:AO19"/>
    <mergeCell ref="B18:G18"/>
    <mergeCell ref="H18:N18"/>
    <mergeCell ref="O18:U18"/>
    <mergeCell ref="V18:AA18"/>
    <mergeCell ref="AB18:AH18"/>
    <mergeCell ref="AI18:AO18"/>
    <mergeCell ref="B17:G17"/>
    <mergeCell ref="H17:N17"/>
    <mergeCell ref="O17:U17"/>
    <mergeCell ref="V17:AA17"/>
    <mergeCell ref="AB17:AH17"/>
    <mergeCell ref="AI17:AO17"/>
    <mergeCell ref="B14:AO14"/>
    <mergeCell ref="B15:U15"/>
    <mergeCell ref="V15:AO15"/>
    <mergeCell ref="B16:G16"/>
    <mergeCell ref="H16:N16"/>
    <mergeCell ref="O16:U16"/>
    <mergeCell ref="V16:AA16"/>
    <mergeCell ref="AB16:AH16"/>
    <mergeCell ref="AI16:AO16"/>
    <mergeCell ref="B12:G13"/>
    <mergeCell ref="J12:O12"/>
    <mergeCell ref="R12:W12"/>
    <mergeCell ref="Z12:AF12"/>
    <mergeCell ref="AI12:AN12"/>
    <mergeCell ref="J13:O13"/>
    <mergeCell ref="R13:W13"/>
    <mergeCell ref="Z13:AF13"/>
    <mergeCell ref="AI13:AN13"/>
    <mergeCell ref="B9:G10"/>
    <mergeCell ref="H9:AO10"/>
    <mergeCell ref="B11:G11"/>
    <mergeCell ref="H11:N11"/>
    <mergeCell ref="O11:P11"/>
    <mergeCell ref="R11:S11"/>
    <mergeCell ref="V11:W11"/>
    <mergeCell ref="Y11:Z11"/>
    <mergeCell ref="AB11:AF11"/>
    <mergeCell ref="AG11:AO11"/>
    <mergeCell ref="AD4:AI4"/>
    <mergeCell ref="AJ4:AO4"/>
    <mergeCell ref="B5:G6"/>
    <mergeCell ref="H5:AO6"/>
    <mergeCell ref="B7:G7"/>
    <mergeCell ref="H7:AO8"/>
    <mergeCell ref="B8:G8"/>
    <mergeCell ref="M1:AD2"/>
    <mergeCell ref="B3:E3"/>
    <mergeCell ref="AG3:AI3"/>
    <mergeCell ref="AJ3:AK3"/>
    <mergeCell ref="AM3:AN3"/>
    <mergeCell ref="B4:G4"/>
    <mergeCell ref="H4:N4"/>
    <mergeCell ref="O4:R4"/>
    <mergeCell ref="S4:W4"/>
    <mergeCell ref="X4:AC4"/>
    <mergeCell ref="AH2:AM2"/>
  </mergeCells>
  <phoneticPr fontId="2"/>
  <dataValidations count="9">
    <dataValidation imeMode="on" allowBlank="1" showInputMessage="1" showErrorMessage="1" prompt="改行する場合　ALT+Enter　で改行" sqref="H5:AO10" xr:uid="{00000000-0002-0000-0000-000000000000}"/>
    <dataValidation imeMode="off" allowBlank="1" showInputMessage="1" showErrorMessage="1" sqref="AB17:AH29 O11 Y11:Z11 V11:W11 R11:S11 H17:N29" xr:uid="{00000000-0002-0000-0000-000001000000}"/>
    <dataValidation imeMode="off" allowBlank="1" showErrorMessage="1" promptTitle="入力" prompt="平成18年7月1日と入力する場合_x000a_h18/7/1と入力してください" sqref="AJ3:AK3 AM3:AN3" xr:uid="{00000000-0002-0000-0000-000002000000}"/>
    <dataValidation imeMode="off" allowBlank="1" showInputMessage="1" showErrorMessage="1" promptTitle="入力" prompt="平成22年7月1日と入力する場合_x000a_h22/7/1と入力してください" sqref="H11:N11" xr:uid="{00000000-0002-0000-0000-000003000000}"/>
    <dataValidation imeMode="on" allowBlank="1" showInputMessage="1" showErrorMessage="1" sqref="AI17:AO29 AG11:AO11 B18:G29 O17:AA29" xr:uid="{00000000-0002-0000-0000-000004000000}"/>
    <dataValidation imeMode="off" allowBlank="1" showInputMessage="1" showErrorMessage="1" prompt="計画書を作成する場合は　今回使用額は入力しない！_x000a_報告書を作成する場合は　今回使用額は決算金額を入力する！" sqref="R13:W13" xr:uid="{00000000-0002-0000-0000-000005000000}"/>
    <dataValidation imeMode="off" allowBlank="1" showInputMessage="1" showErrorMessage="1" prompt="計画書を作成する場合は　累計に今回使用額を含まない！_x000a_報告書を作成する場合は　累計に今回使用額を含める！" sqref="Z13:AF13" xr:uid="{00000000-0002-0000-0000-000006000000}"/>
    <dataValidation type="list" allowBlank="1" showInputMessage="1" showErrorMessage="1" error="リストの中から選んでください" prompt="Aｌｔ　+↓をおしてください" sqref="M1:AE2" xr:uid="{00000000-0002-0000-0000-000007000000}">
      <formula1>"事業計画書,事業報告書"</formula1>
    </dataValidation>
    <dataValidation type="list" allowBlank="1" showInputMessage="1" showErrorMessage="1" error="リストの中から選んでください" prompt="Aｌｔ　+↓をおしてください" sqref="H4:N4" xr:uid="{00000000-0002-0000-0000-000008000000}">
      <formula1>"　,執行部,計画,会員会則・情報・指導力,ＰＲ,ＩＴ,教育・文化,ＹＣＥ・青少年,環境保全,社会福祉,三献・保健,ジュニア陸上特別,次期執行部,次期計画,次期財務・会員,次期情報・指導力,次期ＰＲ,次期ＩＴ,次期教育・文化,次期ＹＣＥ・青少年,次期環境・社会福祉,次期三献・保健,次期ジュニア陸上特別"</formula1>
    </dataValidation>
  </dataValidations>
  <printOptions horizontalCentered="1" verticalCentered="1"/>
  <pageMargins left="0.59055118110236227" right="0.59055118110236227" top="0.19685039370078741" bottom="0.19685039370078741" header="0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Y55"/>
  <sheetViews>
    <sheetView showGridLines="0" zoomScaleNormal="100" workbookViewId="0">
      <selection activeCell="X4" sqref="X4:AC4"/>
    </sheetView>
  </sheetViews>
  <sheetFormatPr defaultColWidth="0" defaultRowHeight="0" customHeight="1" zeroHeight="1" x14ac:dyDescent="0.15"/>
  <cols>
    <col min="1" max="91" width="2.25" customWidth="1"/>
    <col min="92" max="259" width="2.25" hidden="1" customWidth="1"/>
    <col min="260" max="16384" width="9" hidden="1"/>
  </cols>
  <sheetData>
    <row r="1" spans="2:90" ht="18" customHeight="1" x14ac:dyDescent="0.15">
      <c r="J1" s="172" t="s">
        <v>27</v>
      </c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J1" t="s">
        <v>47</v>
      </c>
      <c r="AK1" s="136"/>
      <c r="AL1" s="136"/>
      <c r="AM1" s="136"/>
      <c r="AN1" s="136"/>
      <c r="AO1" s="136"/>
      <c r="CD1" t="s">
        <v>47</v>
      </c>
    </row>
    <row r="2" spans="2:90" ht="18" customHeight="1" x14ac:dyDescent="0.15"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H2" s="60" t="str">
        <f>IF(計画書!AH2="","",計画書!AH2)</f>
        <v/>
      </c>
      <c r="AI2" s="60"/>
      <c r="AJ2" s="60"/>
      <c r="AK2" s="60"/>
      <c r="AL2" s="60"/>
      <c r="AM2" s="60"/>
      <c r="AN2" t="s">
        <v>36</v>
      </c>
    </row>
    <row r="3" spans="2:90" ht="18" customHeight="1" thickBot="1" x14ac:dyDescent="0.2">
      <c r="B3" s="50" t="str">
        <f>計画書!B3</f>
        <v>ver.202401</v>
      </c>
      <c r="C3" s="50"/>
      <c r="D3" s="50"/>
      <c r="E3" s="50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3"/>
      <c r="AG3" s="51" t="s">
        <v>1</v>
      </c>
      <c r="AH3" s="51"/>
      <c r="AI3" s="51"/>
      <c r="AJ3" s="52"/>
      <c r="AK3" s="52"/>
      <c r="AL3" t="s">
        <v>2</v>
      </c>
      <c r="AM3" s="52"/>
      <c r="AN3" s="52"/>
      <c r="AO3" t="s">
        <v>3</v>
      </c>
    </row>
    <row r="4" spans="2:90" ht="18" customHeight="1" thickBot="1" x14ac:dyDescent="0.2">
      <c r="B4" s="53"/>
      <c r="C4" s="54"/>
      <c r="D4" s="54"/>
      <c r="E4" s="54"/>
      <c r="F4" s="54"/>
      <c r="G4" s="54"/>
      <c r="H4" s="170" t="str">
        <f>IF(計画書!H4="","",計画書!H4)</f>
        <v>　</v>
      </c>
      <c r="I4" s="171"/>
      <c r="J4" s="171"/>
      <c r="K4" s="171"/>
      <c r="L4" s="171"/>
      <c r="M4" s="171"/>
      <c r="N4" s="171"/>
      <c r="O4" s="27" t="str">
        <f>IF(H4="","",IF(H4="森山","支部",IF(H4="執行部","","委員会")))</f>
        <v>委員会</v>
      </c>
      <c r="P4" s="27"/>
      <c r="Q4" s="27"/>
      <c r="R4" s="28"/>
      <c r="S4" s="57" t="str">
        <f>IF(H4="執行部","会長","委員長")</f>
        <v>委員長</v>
      </c>
      <c r="T4" s="58"/>
      <c r="U4" s="58"/>
      <c r="V4" s="58"/>
      <c r="W4" s="59"/>
      <c r="X4" s="26" t="str">
        <f>IF(計画書!X4="","",計画書!X4)</f>
        <v/>
      </c>
      <c r="Y4" s="27"/>
      <c r="Z4" s="27"/>
      <c r="AA4" s="27"/>
      <c r="AB4" s="27"/>
      <c r="AC4" s="28"/>
      <c r="AD4" s="26" t="str">
        <f>IF(H4="執行部","幹　　事","担当副会長")</f>
        <v>担当副会長</v>
      </c>
      <c r="AE4" s="27"/>
      <c r="AF4" s="27"/>
      <c r="AG4" s="27"/>
      <c r="AH4" s="27"/>
      <c r="AI4" s="28"/>
      <c r="AJ4" s="26" t="str">
        <f>IF(計画書!AJ4="","",計画書!AJ4)</f>
        <v/>
      </c>
      <c r="AK4" s="27"/>
      <c r="AL4" s="27"/>
      <c r="AM4" s="27"/>
      <c r="AN4" s="27"/>
      <c r="AO4" s="29"/>
      <c r="AW4" s="133" t="s">
        <v>28</v>
      </c>
      <c r="AX4" s="134"/>
      <c r="AY4" s="134"/>
      <c r="AZ4" s="134"/>
      <c r="BA4" s="134"/>
      <c r="BB4" s="134"/>
      <c r="BC4" s="134"/>
      <c r="BD4" s="17" t="s">
        <v>54</v>
      </c>
      <c r="BE4" s="17" t="s">
        <v>55</v>
      </c>
      <c r="BF4" s="17"/>
      <c r="BG4" s="17"/>
      <c r="BH4" s="25"/>
      <c r="BI4" s="25"/>
      <c r="BJ4" s="25"/>
      <c r="BK4" s="25"/>
      <c r="BL4" s="135"/>
      <c r="BM4" s="135"/>
      <c r="BN4" s="135"/>
      <c r="BO4" s="135"/>
      <c r="BP4" s="134" t="s">
        <v>29</v>
      </c>
      <c r="BQ4" s="134"/>
      <c r="BR4" s="134"/>
      <c r="BS4" s="134"/>
      <c r="BT4" s="134"/>
      <c r="BU4" s="134"/>
      <c r="BV4" s="134"/>
      <c r="BW4" s="134"/>
      <c r="BX4" s="134"/>
      <c r="BY4" s="134"/>
      <c r="BZ4" s="12" t="s">
        <v>30</v>
      </c>
      <c r="CA4" s="214"/>
      <c r="CB4" s="215"/>
      <c r="CC4" s="215"/>
      <c r="CD4" s="215"/>
      <c r="CE4" s="215"/>
      <c r="CF4" s="215"/>
      <c r="CG4" s="247"/>
      <c r="CH4" s="247"/>
      <c r="CI4" s="247"/>
      <c r="CJ4" s="247"/>
      <c r="CK4" s="247"/>
      <c r="CL4" s="248"/>
    </row>
    <row r="5" spans="2:90" ht="17.25" customHeight="1" x14ac:dyDescent="0.15">
      <c r="B5" s="30" t="s">
        <v>4</v>
      </c>
      <c r="C5" s="31"/>
      <c r="D5" s="31"/>
      <c r="E5" s="31"/>
      <c r="F5" s="31"/>
      <c r="G5" s="32"/>
      <c r="H5" s="158" t="str">
        <f>IF(計画書!H5="","",計画書!H5)</f>
        <v/>
      </c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60"/>
      <c r="AW5" s="227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144"/>
      <c r="CH5" s="144"/>
      <c r="CI5" s="144"/>
      <c r="CJ5" s="144"/>
      <c r="CK5" s="144"/>
      <c r="CL5" s="145"/>
    </row>
    <row r="6" spans="2:90" ht="17.25" customHeight="1" x14ac:dyDescent="0.15">
      <c r="B6" s="33"/>
      <c r="C6" s="34"/>
      <c r="D6" s="34"/>
      <c r="E6" s="34"/>
      <c r="F6" s="34"/>
      <c r="G6" s="35"/>
      <c r="H6" s="161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3"/>
      <c r="AW6" s="229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144"/>
      <c r="CH6" s="144"/>
      <c r="CI6" s="144"/>
      <c r="CJ6" s="144"/>
      <c r="CK6" s="144"/>
      <c r="CL6" s="145"/>
    </row>
    <row r="7" spans="2:90" ht="17.25" customHeight="1" x14ac:dyDescent="0.15">
      <c r="B7" s="30" t="s">
        <v>5</v>
      </c>
      <c r="C7" s="31"/>
      <c r="D7" s="31"/>
      <c r="E7" s="31"/>
      <c r="F7" s="31"/>
      <c r="G7" s="32"/>
      <c r="H7" s="164" t="str">
        <f>IF(計画書!H7="","",計画書!H7)</f>
        <v/>
      </c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6"/>
      <c r="AW7" s="229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144"/>
      <c r="CH7" s="144"/>
      <c r="CI7" s="144"/>
      <c r="CJ7" s="144"/>
      <c r="CK7" s="144"/>
      <c r="CL7" s="145"/>
    </row>
    <row r="8" spans="2:90" ht="17.25" customHeight="1" x14ac:dyDescent="0.15">
      <c r="B8" s="33" t="s">
        <v>6</v>
      </c>
      <c r="C8" s="34"/>
      <c r="D8" s="34"/>
      <c r="E8" s="34"/>
      <c r="F8" s="34"/>
      <c r="G8" s="35"/>
      <c r="H8" s="16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9"/>
      <c r="AW8" s="2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5"/>
    </row>
    <row r="9" spans="2:90" ht="17.25" customHeight="1" thickBot="1" x14ac:dyDescent="0.2">
      <c r="B9" s="61" t="s">
        <v>7</v>
      </c>
      <c r="C9" s="62"/>
      <c r="D9" s="62"/>
      <c r="E9" s="62"/>
      <c r="F9" s="62"/>
      <c r="G9" s="63"/>
      <c r="H9" s="230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4" t="s">
        <v>46</v>
      </c>
      <c r="AH9" s="235"/>
      <c r="AI9" s="235"/>
      <c r="AJ9" s="235"/>
      <c r="AK9" s="236"/>
      <c r="AL9" s="230"/>
      <c r="AM9" s="231"/>
      <c r="AN9" s="231"/>
      <c r="AO9" s="240"/>
      <c r="AW9" s="147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49"/>
    </row>
    <row r="10" spans="2:90" ht="17.25" customHeight="1" thickBot="1" x14ac:dyDescent="0.2">
      <c r="B10" s="64"/>
      <c r="C10" s="65"/>
      <c r="D10" s="65"/>
      <c r="E10" s="65"/>
      <c r="F10" s="65"/>
      <c r="G10" s="66"/>
      <c r="H10" s="232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7"/>
      <c r="AH10" s="238"/>
      <c r="AI10" s="238"/>
      <c r="AJ10" s="238"/>
      <c r="AK10" s="239"/>
      <c r="AL10" s="232"/>
      <c r="AM10" s="233"/>
      <c r="AN10" s="233"/>
      <c r="AO10" s="241"/>
      <c r="AW10" s="140" t="s">
        <v>38</v>
      </c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9" t="s">
        <v>37</v>
      </c>
      <c r="BI10" s="212" t="s">
        <v>56</v>
      </c>
      <c r="BJ10" s="212"/>
      <c r="BK10" s="212"/>
      <c r="BL10" s="212"/>
      <c r="BM10" s="212"/>
      <c r="BN10" s="213"/>
      <c r="BO10" s="214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46"/>
    </row>
    <row r="11" spans="2:90" ht="17.25" customHeight="1" x14ac:dyDescent="0.15">
      <c r="B11" s="73" t="s">
        <v>8</v>
      </c>
      <c r="C11" s="74"/>
      <c r="D11" s="74"/>
      <c r="E11" s="74"/>
      <c r="F11" s="74"/>
      <c r="G11" s="75"/>
      <c r="H11" s="153" t="str">
        <f>IF(計画書!H11="","",計画書!H11)</f>
        <v/>
      </c>
      <c r="I11" s="154"/>
      <c r="J11" s="154"/>
      <c r="K11" s="154"/>
      <c r="L11" s="154"/>
      <c r="M11" s="154"/>
      <c r="N11" s="155"/>
      <c r="O11" s="156" t="str">
        <f>IF(計画書!N11="","",計画書!N11)</f>
        <v/>
      </c>
      <c r="P11" s="157"/>
      <c r="Q11" s="4" t="s">
        <v>9</v>
      </c>
      <c r="R11" s="157" t="str">
        <f>IF(計画書!R11="","",計画書!Q11)</f>
        <v/>
      </c>
      <c r="S11" s="157"/>
      <c r="T11" s="4" t="s">
        <v>10</v>
      </c>
      <c r="U11" s="4" t="s">
        <v>11</v>
      </c>
      <c r="V11" s="157" t="str">
        <f>IF(計画書!V11="","",計画書!V11)</f>
        <v/>
      </c>
      <c r="W11" s="157"/>
      <c r="X11" s="4" t="s">
        <v>9</v>
      </c>
      <c r="Y11" s="157" t="str">
        <f>IF(計画書!Y11="","",計画書!Y11)</f>
        <v/>
      </c>
      <c r="Z11" s="157"/>
      <c r="AA11" s="5" t="s">
        <v>10</v>
      </c>
      <c r="AB11" s="84" t="s">
        <v>12</v>
      </c>
      <c r="AC11" s="85"/>
      <c r="AD11" s="85"/>
      <c r="AE11" s="85"/>
      <c r="AF11" s="86"/>
      <c r="AG11" s="224" t="str">
        <f>IF(計画書!AG11="","",計画書!AG11)</f>
        <v/>
      </c>
      <c r="AH11" s="225"/>
      <c r="AI11" s="225"/>
      <c r="AJ11" s="225"/>
      <c r="AK11" s="225"/>
      <c r="AL11" s="225"/>
      <c r="AM11" s="225"/>
      <c r="AN11" s="225"/>
      <c r="AO11" s="226"/>
      <c r="AW11" s="146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3"/>
    </row>
    <row r="12" spans="2:90" ht="17.25" customHeight="1" x14ac:dyDescent="0.15">
      <c r="B12" s="61" t="s">
        <v>13</v>
      </c>
      <c r="C12" s="62"/>
      <c r="D12" s="62"/>
      <c r="E12" s="62"/>
      <c r="F12" s="62"/>
      <c r="G12" s="63"/>
      <c r="J12" s="62" t="s">
        <v>14</v>
      </c>
      <c r="K12" s="62"/>
      <c r="L12" s="62"/>
      <c r="M12" s="62"/>
      <c r="N12" s="62"/>
      <c r="O12" s="62"/>
      <c r="P12" s="62"/>
      <c r="R12" s="93" t="s">
        <v>15</v>
      </c>
      <c r="S12" s="93"/>
      <c r="T12" s="93"/>
      <c r="U12" s="93"/>
      <c r="V12" s="93"/>
      <c r="W12" s="93"/>
      <c r="Z12" s="93" t="s">
        <v>16</v>
      </c>
      <c r="AA12" s="93"/>
      <c r="AB12" s="93"/>
      <c r="AC12" s="93"/>
      <c r="AD12" s="93"/>
      <c r="AE12" s="93"/>
      <c r="AF12" s="93"/>
      <c r="AG12" s="6"/>
      <c r="AH12" s="6"/>
      <c r="AI12" s="93" t="s">
        <v>17</v>
      </c>
      <c r="AJ12" s="93"/>
      <c r="AK12" s="93"/>
      <c r="AL12" s="93"/>
      <c r="AM12" s="93"/>
      <c r="AN12" s="93"/>
      <c r="AO12" s="7"/>
      <c r="AW12" s="146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5"/>
    </row>
    <row r="13" spans="2:90" ht="17.25" customHeight="1" thickBot="1" x14ac:dyDescent="0.2">
      <c r="B13" s="173"/>
      <c r="C13" s="174"/>
      <c r="D13" s="174"/>
      <c r="E13" s="174"/>
      <c r="F13" s="174"/>
      <c r="G13" s="175"/>
      <c r="H13" s="16"/>
      <c r="I13" s="16"/>
      <c r="J13" s="176"/>
      <c r="K13" s="176"/>
      <c r="L13" s="176"/>
      <c r="M13" s="176"/>
      <c r="N13" s="176"/>
      <c r="O13" s="176"/>
      <c r="P13" s="20"/>
      <c r="Q13" s="21"/>
      <c r="R13" s="176">
        <f>AB47</f>
        <v>0</v>
      </c>
      <c r="S13" s="176"/>
      <c r="T13" s="176"/>
      <c r="U13" s="176"/>
      <c r="V13" s="176"/>
      <c r="W13" s="176"/>
      <c r="X13" s="21"/>
      <c r="Y13" s="21"/>
      <c r="Z13" s="95"/>
      <c r="AA13" s="95"/>
      <c r="AB13" s="95"/>
      <c r="AC13" s="95"/>
      <c r="AD13" s="95"/>
      <c r="AE13" s="95"/>
      <c r="AF13" s="95"/>
      <c r="AG13" s="20"/>
      <c r="AH13" s="20"/>
      <c r="AI13" s="176" t="str">
        <f>IF(J13="","",J13-Z13)</f>
        <v/>
      </c>
      <c r="AJ13" s="176"/>
      <c r="AK13" s="176"/>
      <c r="AL13" s="176"/>
      <c r="AM13" s="176"/>
      <c r="AN13" s="176"/>
      <c r="AO13" s="11"/>
      <c r="AW13" s="147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245"/>
    </row>
    <row r="14" spans="2:90" ht="18" customHeight="1" thickBot="1" x14ac:dyDescent="0.2">
      <c r="B14" s="103" t="s">
        <v>18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5"/>
      <c r="AW14" t="s">
        <v>31</v>
      </c>
      <c r="BF14" s="24" t="s">
        <v>33</v>
      </c>
      <c r="BG14" s="24"/>
      <c r="BH14" s="24"/>
      <c r="BI14" s="24" t="s">
        <v>34</v>
      </c>
      <c r="BK14" s="24"/>
      <c r="BL14" s="24"/>
      <c r="BM14" s="251" t="s">
        <v>42</v>
      </c>
      <c r="BN14" s="251"/>
      <c r="BP14" t="s">
        <v>35</v>
      </c>
      <c r="CB14" s="139"/>
      <c r="CC14" s="139"/>
      <c r="CD14" s="139"/>
      <c r="CE14" s="139"/>
      <c r="CF14" s="139"/>
      <c r="CG14" s="139"/>
      <c r="CH14" s="139"/>
      <c r="CI14" s="139"/>
    </row>
    <row r="15" spans="2:90" ht="18" customHeight="1" thickBot="1" x14ac:dyDescent="0.2">
      <c r="B15" s="103" t="s">
        <v>19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  <c r="V15" s="104" t="s">
        <v>20</v>
      </c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5"/>
      <c r="AW15" s="13">
        <v>1</v>
      </c>
      <c r="AX15" s="216"/>
      <c r="AY15" s="216"/>
      <c r="AZ15" t="s">
        <v>2</v>
      </c>
      <c r="BA15" s="216"/>
      <c r="BB15" s="216"/>
      <c r="BC15" t="s">
        <v>32</v>
      </c>
      <c r="BD15" s="216"/>
      <c r="BE15" s="216"/>
      <c r="BF15" t="s">
        <v>33</v>
      </c>
      <c r="BH15" s="216"/>
      <c r="BI15" s="216"/>
      <c r="BJ15" t="s">
        <v>40</v>
      </c>
      <c r="BK15" s="216">
        <f>BD15*BH15</f>
        <v>0</v>
      </c>
      <c r="BL15" s="216"/>
      <c r="BM15" s="91" t="s">
        <v>49</v>
      </c>
      <c r="BN15" s="91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</row>
    <row r="16" spans="2:90" ht="18" customHeight="1" x14ac:dyDescent="0.15">
      <c r="B16" s="149" t="s">
        <v>21</v>
      </c>
      <c r="C16" s="150"/>
      <c r="D16" s="150"/>
      <c r="E16" s="150"/>
      <c r="F16" s="150"/>
      <c r="G16" s="150"/>
      <c r="H16" s="150" t="s">
        <v>22</v>
      </c>
      <c r="I16" s="150"/>
      <c r="J16" s="150"/>
      <c r="K16" s="150"/>
      <c r="L16" s="150"/>
      <c r="M16" s="150"/>
      <c r="N16" s="150"/>
      <c r="O16" s="150" t="s">
        <v>23</v>
      </c>
      <c r="P16" s="150"/>
      <c r="Q16" s="150"/>
      <c r="R16" s="150"/>
      <c r="S16" s="150"/>
      <c r="T16" s="150"/>
      <c r="U16" s="151"/>
      <c r="V16" s="152" t="s">
        <v>21</v>
      </c>
      <c r="W16" s="150"/>
      <c r="X16" s="150"/>
      <c r="Y16" s="150"/>
      <c r="Z16" s="150"/>
      <c r="AA16" s="150"/>
      <c r="AB16" s="150" t="s">
        <v>22</v>
      </c>
      <c r="AC16" s="150"/>
      <c r="AD16" s="150"/>
      <c r="AE16" s="150"/>
      <c r="AF16" s="150"/>
      <c r="AG16" s="150"/>
      <c r="AH16" s="150"/>
      <c r="AI16" s="150" t="s">
        <v>23</v>
      </c>
      <c r="AJ16" s="150"/>
      <c r="AK16" s="150"/>
      <c r="AL16" s="150"/>
      <c r="AM16" s="150"/>
      <c r="AN16" s="150"/>
      <c r="AO16" s="151"/>
      <c r="AW16" s="13">
        <v>2</v>
      </c>
      <c r="AX16" s="216"/>
      <c r="AY16" s="216"/>
      <c r="AZ16" t="s">
        <v>2</v>
      </c>
      <c r="BA16" s="216"/>
      <c r="BB16" s="216"/>
      <c r="BC16" t="s">
        <v>32</v>
      </c>
      <c r="BD16" s="216"/>
      <c r="BE16" s="216"/>
      <c r="BF16" t="s">
        <v>33</v>
      </c>
      <c r="BH16" s="216"/>
      <c r="BI16" s="216"/>
      <c r="BJ16" t="s">
        <v>40</v>
      </c>
      <c r="BK16" s="216">
        <f t="shared" ref="BK16:BK24" si="0">BD16*BH16</f>
        <v>0</v>
      </c>
      <c r="BL16" s="216"/>
      <c r="BM16" s="91" t="s">
        <v>49</v>
      </c>
      <c r="BN16" s="91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</row>
    <row r="17" spans="2:90" ht="18" customHeight="1" x14ac:dyDescent="0.15">
      <c r="B17" s="110" t="s">
        <v>24</v>
      </c>
      <c r="C17" s="102"/>
      <c r="D17" s="102"/>
      <c r="E17" s="102"/>
      <c r="F17" s="102"/>
      <c r="G17" s="102"/>
      <c r="H17" s="177" t="str">
        <f>IF(計画書!H17="","",計画書!H17)</f>
        <v/>
      </c>
      <c r="I17" s="177"/>
      <c r="J17" s="177"/>
      <c r="K17" s="177"/>
      <c r="L17" s="177"/>
      <c r="M17" s="177"/>
      <c r="N17" s="177"/>
      <c r="O17" s="177" t="str">
        <f>IF(計画書!O17="","",計画書!O17)</f>
        <v/>
      </c>
      <c r="P17" s="177"/>
      <c r="Q17" s="177"/>
      <c r="R17" s="177"/>
      <c r="S17" s="177"/>
      <c r="T17" s="177"/>
      <c r="U17" s="178"/>
      <c r="V17" s="179" t="str">
        <f>IF(計画書!V17="","",計画書!V17)</f>
        <v/>
      </c>
      <c r="W17" s="180"/>
      <c r="X17" s="180"/>
      <c r="Y17" s="180"/>
      <c r="Z17" s="180"/>
      <c r="AA17" s="180"/>
      <c r="AB17" s="177" t="str">
        <f>IF(計画書!AB17="","",計画書!AB17)</f>
        <v/>
      </c>
      <c r="AC17" s="177"/>
      <c r="AD17" s="177"/>
      <c r="AE17" s="177"/>
      <c r="AF17" s="177"/>
      <c r="AG17" s="177"/>
      <c r="AH17" s="177"/>
      <c r="AI17" s="181" t="str">
        <f>IF(計画書!AI17="","",計画書!AI17)</f>
        <v/>
      </c>
      <c r="AJ17" s="182"/>
      <c r="AK17" s="182"/>
      <c r="AL17" s="182"/>
      <c r="AM17" s="182"/>
      <c r="AN17" s="182"/>
      <c r="AO17" s="183"/>
      <c r="AW17" s="13">
        <v>3</v>
      </c>
      <c r="AX17" s="216"/>
      <c r="AY17" s="216"/>
      <c r="AZ17" t="s">
        <v>2</v>
      </c>
      <c r="BA17" s="216"/>
      <c r="BB17" s="216"/>
      <c r="BC17" t="s">
        <v>32</v>
      </c>
      <c r="BD17" s="216"/>
      <c r="BE17" s="216"/>
      <c r="BF17" t="s">
        <v>33</v>
      </c>
      <c r="BH17" s="216"/>
      <c r="BI17" s="216"/>
      <c r="BJ17" t="s">
        <v>40</v>
      </c>
      <c r="BK17" s="216">
        <f t="shared" si="0"/>
        <v>0</v>
      </c>
      <c r="BL17" s="216"/>
      <c r="BM17" s="91" t="s">
        <v>49</v>
      </c>
      <c r="BN17" s="91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</row>
    <row r="18" spans="2:90" ht="18" customHeight="1" x14ac:dyDescent="0.15">
      <c r="B18" s="189" t="str">
        <f>IF(計画書!B18="","",計画書!B18)</f>
        <v/>
      </c>
      <c r="C18" s="180"/>
      <c r="D18" s="180"/>
      <c r="E18" s="180"/>
      <c r="F18" s="180"/>
      <c r="G18" s="180"/>
      <c r="H18" s="177" t="str">
        <f>IF(計画書!H18="","",計画書!H18)</f>
        <v/>
      </c>
      <c r="I18" s="177"/>
      <c r="J18" s="177"/>
      <c r="K18" s="177"/>
      <c r="L18" s="177"/>
      <c r="M18" s="177"/>
      <c r="N18" s="177"/>
      <c r="O18" s="177" t="str">
        <f>IF(計画書!O18="","",計画書!O18)</f>
        <v/>
      </c>
      <c r="P18" s="177"/>
      <c r="Q18" s="177"/>
      <c r="R18" s="177"/>
      <c r="S18" s="177"/>
      <c r="T18" s="177"/>
      <c r="U18" s="178"/>
      <c r="V18" s="185" t="str">
        <f>IF(計画書!V18="","",計画書!V18)</f>
        <v/>
      </c>
      <c r="W18" s="185"/>
      <c r="X18" s="185"/>
      <c r="Y18" s="185"/>
      <c r="Z18" s="185"/>
      <c r="AA18" s="179"/>
      <c r="AB18" s="186" t="str">
        <f>IF(計画書!AB18="","",計画書!AB18)</f>
        <v/>
      </c>
      <c r="AC18" s="187"/>
      <c r="AD18" s="187"/>
      <c r="AE18" s="187"/>
      <c r="AF18" s="187"/>
      <c r="AG18" s="187"/>
      <c r="AH18" s="188"/>
      <c r="AI18" s="181" t="str">
        <f>IF(計画書!AI18="","",計画書!AI18)</f>
        <v/>
      </c>
      <c r="AJ18" s="182"/>
      <c r="AK18" s="182"/>
      <c r="AL18" s="182"/>
      <c r="AM18" s="182"/>
      <c r="AN18" s="182"/>
      <c r="AO18" s="183"/>
      <c r="AW18" s="13">
        <v>4</v>
      </c>
      <c r="AX18" s="216"/>
      <c r="AY18" s="216"/>
      <c r="AZ18" t="s">
        <v>2</v>
      </c>
      <c r="BA18" s="216"/>
      <c r="BB18" s="216"/>
      <c r="BC18" t="s">
        <v>32</v>
      </c>
      <c r="BD18" s="216"/>
      <c r="BE18" s="216"/>
      <c r="BF18" t="s">
        <v>33</v>
      </c>
      <c r="BH18" s="216"/>
      <c r="BI18" s="216"/>
      <c r="BJ18" t="s">
        <v>40</v>
      </c>
      <c r="BK18" s="216">
        <f t="shared" si="0"/>
        <v>0</v>
      </c>
      <c r="BL18" s="216"/>
      <c r="BM18" s="91" t="s">
        <v>49</v>
      </c>
      <c r="BN18" s="91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</row>
    <row r="19" spans="2:90" ht="18" customHeight="1" x14ac:dyDescent="0.15">
      <c r="B19" s="184" t="str">
        <f>IF(計画書!B19="","",計画書!B19)</f>
        <v/>
      </c>
      <c r="C19" s="185"/>
      <c r="D19" s="185"/>
      <c r="E19" s="185"/>
      <c r="F19" s="185"/>
      <c r="G19" s="179"/>
      <c r="H19" s="177" t="str">
        <f>IF(計画書!H19="","",計画書!H19)</f>
        <v/>
      </c>
      <c r="I19" s="177"/>
      <c r="J19" s="177"/>
      <c r="K19" s="177"/>
      <c r="L19" s="177"/>
      <c r="M19" s="177"/>
      <c r="N19" s="177"/>
      <c r="O19" s="177" t="str">
        <f>IF(計画書!O19="","",計画書!O19)</f>
        <v/>
      </c>
      <c r="P19" s="177"/>
      <c r="Q19" s="177"/>
      <c r="R19" s="177"/>
      <c r="S19" s="177"/>
      <c r="T19" s="177"/>
      <c r="U19" s="178"/>
      <c r="V19" s="185" t="str">
        <f>IF(計画書!V19="","",計画書!V19)</f>
        <v/>
      </c>
      <c r="W19" s="185"/>
      <c r="X19" s="185"/>
      <c r="Y19" s="185"/>
      <c r="Z19" s="185"/>
      <c r="AA19" s="179"/>
      <c r="AB19" s="186" t="str">
        <f>IF(計画書!AB19="","",計画書!AB19)</f>
        <v/>
      </c>
      <c r="AC19" s="187"/>
      <c r="AD19" s="187"/>
      <c r="AE19" s="187"/>
      <c r="AF19" s="187"/>
      <c r="AG19" s="187"/>
      <c r="AH19" s="188"/>
      <c r="AI19" s="181" t="str">
        <f>IF(計画書!AI19="","",計画書!AI19)</f>
        <v/>
      </c>
      <c r="AJ19" s="182"/>
      <c r="AK19" s="182"/>
      <c r="AL19" s="182"/>
      <c r="AM19" s="182"/>
      <c r="AN19" s="182"/>
      <c r="AO19" s="183"/>
      <c r="AW19" s="13">
        <v>5</v>
      </c>
      <c r="AX19" s="216"/>
      <c r="AY19" s="216"/>
      <c r="AZ19" t="s">
        <v>2</v>
      </c>
      <c r="BA19" s="216"/>
      <c r="BB19" s="216"/>
      <c r="BC19" t="s">
        <v>32</v>
      </c>
      <c r="BD19" s="216"/>
      <c r="BE19" s="216"/>
      <c r="BF19" t="s">
        <v>33</v>
      </c>
      <c r="BH19" s="216"/>
      <c r="BI19" s="216"/>
      <c r="BJ19" t="s">
        <v>40</v>
      </c>
      <c r="BK19" s="216">
        <f t="shared" si="0"/>
        <v>0</v>
      </c>
      <c r="BL19" s="216"/>
      <c r="BM19" s="91" t="s">
        <v>49</v>
      </c>
      <c r="BN19" s="91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</row>
    <row r="20" spans="2:90" ht="18" customHeight="1" x14ac:dyDescent="0.15">
      <c r="B20" s="184" t="str">
        <f>IF(計画書!B20="","",計画書!B20)</f>
        <v/>
      </c>
      <c r="C20" s="185"/>
      <c r="D20" s="185"/>
      <c r="E20" s="185"/>
      <c r="F20" s="185"/>
      <c r="G20" s="179"/>
      <c r="H20" s="177" t="str">
        <f>IF(計画書!H20="","",計画書!H20)</f>
        <v/>
      </c>
      <c r="I20" s="177"/>
      <c r="J20" s="177"/>
      <c r="K20" s="177"/>
      <c r="L20" s="177"/>
      <c r="M20" s="177"/>
      <c r="N20" s="177"/>
      <c r="O20" s="177" t="str">
        <f>IF(計画書!O20="","",計画書!O20)</f>
        <v/>
      </c>
      <c r="P20" s="177"/>
      <c r="Q20" s="177"/>
      <c r="R20" s="177"/>
      <c r="S20" s="177"/>
      <c r="T20" s="177"/>
      <c r="U20" s="178"/>
      <c r="V20" s="185" t="str">
        <f>IF(計画書!V20="","",計画書!V20)</f>
        <v/>
      </c>
      <c r="W20" s="185"/>
      <c r="X20" s="185"/>
      <c r="Y20" s="185"/>
      <c r="Z20" s="185"/>
      <c r="AA20" s="179"/>
      <c r="AB20" s="186" t="str">
        <f>IF(計画書!AB20="","",計画書!AB20)</f>
        <v/>
      </c>
      <c r="AC20" s="187"/>
      <c r="AD20" s="187"/>
      <c r="AE20" s="187"/>
      <c r="AF20" s="187"/>
      <c r="AG20" s="187"/>
      <c r="AH20" s="188"/>
      <c r="AI20" s="181" t="str">
        <f>IF(計画書!AI20="","",計画書!AI20)</f>
        <v/>
      </c>
      <c r="AJ20" s="182"/>
      <c r="AK20" s="182"/>
      <c r="AL20" s="182"/>
      <c r="AM20" s="182"/>
      <c r="AN20" s="182"/>
      <c r="AO20" s="183"/>
      <c r="AW20" s="13">
        <v>6</v>
      </c>
      <c r="AX20" s="216"/>
      <c r="AY20" s="216"/>
      <c r="AZ20" t="s">
        <v>2</v>
      </c>
      <c r="BA20" s="216"/>
      <c r="BB20" s="216"/>
      <c r="BC20" t="s">
        <v>32</v>
      </c>
      <c r="BD20" s="216"/>
      <c r="BE20" s="216"/>
      <c r="BF20" t="s">
        <v>33</v>
      </c>
      <c r="BH20" s="216"/>
      <c r="BI20" s="216"/>
      <c r="BJ20" t="s">
        <v>40</v>
      </c>
      <c r="BK20" s="216">
        <f t="shared" si="0"/>
        <v>0</v>
      </c>
      <c r="BL20" s="216"/>
      <c r="BM20" s="91" t="s">
        <v>49</v>
      </c>
      <c r="BN20" s="91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</row>
    <row r="21" spans="2:90" ht="18" customHeight="1" x14ac:dyDescent="0.15">
      <c r="B21" s="184" t="str">
        <f>IF(計画書!B21="","",計画書!B21)</f>
        <v/>
      </c>
      <c r="C21" s="185"/>
      <c r="D21" s="185"/>
      <c r="E21" s="185"/>
      <c r="F21" s="185"/>
      <c r="G21" s="179"/>
      <c r="H21" s="177" t="str">
        <f>IF(計画書!H21="","",計画書!H21)</f>
        <v/>
      </c>
      <c r="I21" s="177"/>
      <c r="J21" s="177"/>
      <c r="K21" s="177"/>
      <c r="L21" s="177"/>
      <c r="M21" s="177"/>
      <c r="N21" s="177"/>
      <c r="O21" s="177" t="str">
        <f>IF(計画書!O21="","",計画書!O21)</f>
        <v/>
      </c>
      <c r="P21" s="177"/>
      <c r="Q21" s="177"/>
      <c r="R21" s="177"/>
      <c r="S21" s="177"/>
      <c r="T21" s="177"/>
      <c r="U21" s="178"/>
      <c r="V21" s="185" t="str">
        <f>IF(計画書!V21="","",計画書!V21)</f>
        <v/>
      </c>
      <c r="W21" s="185"/>
      <c r="X21" s="185"/>
      <c r="Y21" s="185"/>
      <c r="Z21" s="185"/>
      <c r="AA21" s="179"/>
      <c r="AB21" s="186" t="str">
        <f>IF(計画書!AB21="","",計画書!AB21)</f>
        <v/>
      </c>
      <c r="AC21" s="187"/>
      <c r="AD21" s="187"/>
      <c r="AE21" s="187"/>
      <c r="AF21" s="187"/>
      <c r="AG21" s="187"/>
      <c r="AH21" s="188"/>
      <c r="AI21" s="181" t="str">
        <f>IF(計画書!AI21="","",計画書!AI21)</f>
        <v/>
      </c>
      <c r="AJ21" s="182"/>
      <c r="AK21" s="182"/>
      <c r="AL21" s="182"/>
      <c r="AM21" s="182"/>
      <c r="AN21" s="182"/>
      <c r="AO21" s="183"/>
      <c r="AW21" s="13">
        <v>7</v>
      </c>
      <c r="AX21" s="216"/>
      <c r="AY21" s="216"/>
      <c r="AZ21" t="s">
        <v>2</v>
      </c>
      <c r="BA21" s="216"/>
      <c r="BB21" s="216"/>
      <c r="BC21" t="s">
        <v>32</v>
      </c>
      <c r="BD21" s="216"/>
      <c r="BE21" s="216"/>
      <c r="BF21" t="s">
        <v>33</v>
      </c>
      <c r="BH21" s="216"/>
      <c r="BI21" s="216"/>
      <c r="BJ21" t="s">
        <v>40</v>
      </c>
      <c r="BK21" s="216">
        <f t="shared" si="0"/>
        <v>0</v>
      </c>
      <c r="BL21" s="216"/>
      <c r="BM21" s="91" t="s">
        <v>49</v>
      </c>
      <c r="BN21" s="91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</row>
    <row r="22" spans="2:90" ht="18" customHeight="1" x14ac:dyDescent="0.15">
      <c r="B22" s="184" t="str">
        <f>IF(計画書!B22="","",計画書!B22)</f>
        <v/>
      </c>
      <c r="C22" s="185"/>
      <c r="D22" s="185"/>
      <c r="E22" s="185"/>
      <c r="F22" s="185"/>
      <c r="G22" s="179"/>
      <c r="H22" s="177" t="str">
        <f>IF(計画書!H22="","",計画書!H22)</f>
        <v/>
      </c>
      <c r="I22" s="177"/>
      <c r="J22" s="177"/>
      <c r="K22" s="177"/>
      <c r="L22" s="177"/>
      <c r="M22" s="177"/>
      <c r="N22" s="177"/>
      <c r="O22" s="177" t="str">
        <f>IF(計画書!O22="","",計画書!O22)</f>
        <v/>
      </c>
      <c r="P22" s="177"/>
      <c r="Q22" s="177"/>
      <c r="R22" s="177"/>
      <c r="S22" s="177"/>
      <c r="T22" s="177"/>
      <c r="U22" s="178"/>
      <c r="V22" s="185" t="str">
        <f>IF(計画書!V22="","",計画書!V22)</f>
        <v/>
      </c>
      <c r="W22" s="185"/>
      <c r="X22" s="185"/>
      <c r="Y22" s="185"/>
      <c r="Z22" s="185"/>
      <c r="AA22" s="179"/>
      <c r="AB22" s="186" t="str">
        <f>IF(計画書!AB22="","",計画書!AB22)</f>
        <v/>
      </c>
      <c r="AC22" s="187"/>
      <c r="AD22" s="187"/>
      <c r="AE22" s="187"/>
      <c r="AF22" s="187"/>
      <c r="AG22" s="187"/>
      <c r="AH22" s="188"/>
      <c r="AI22" s="181" t="str">
        <f>IF(計画書!AI22="","",計画書!AI22)</f>
        <v/>
      </c>
      <c r="AJ22" s="182"/>
      <c r="AK22" s="182"/>
      <c r="AL22" s="182"/>
      <c r="AM22" s="182"/>
      <c r="AN22" s="182"/>
      <c r="AO22" s="183"/>
      <c r="AW22" s="13">
        <v>8</v>
      </c>
      <c r="AX22" s="216"/>
      <c r="AY22" s="216"/>
      <c r="AZ22" t="s">
        <v>2</v>
      </c>
      <c r="BA22" s="216"/>
      <c r="BB22" s="216"/>
      <c r="BC22" t="s">
        <v>32</v>
      </c>
      <c r="BD22" s="216"/>
      <c r="BE22" s="216"/>
      <c r="BF22" t="s">
        <v>33</v>
      </c>
      <c r="BH22" s="216"/>
      <c r="BI22" s="216"/>
      <c r="BJ22" t="s">
        <v>40</v>
      </c>
      <c r="BK22" s="216">
        <f t="shared" si="0"/>
        <v>0</v>
      </c>
      <c r="BL22" s="216"/>
      <c r="BM22" s="91" t="s">
        <v>49</v>
      </c>
      <c r="BN22" s="91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</row>
    <row r="23" spans="2:90" ht="18" customHeight="1" x14ac:dyDescent="0.15">
      <c r="B23" s="184" t="str">
        <f>IF(計画書!B23="","",計画書!B23)</f>
        <v/>
      </c>
      <c r="C23" s="185"/>
      <c r="D23" s="185"/>
      <c r="E23" s="185"/>
      <c r="F23" s="185"/>
      <c r="G23" s="179"/>
      <c r="H23" s="177" t="str">
        <f>IF(計画書!H23="","",計画書!H23)</f>
        <v/>
      </c>
      <c r="I23" s="177"/>
      <c r="J23" s="177"/>
      <c r="K23" s="177"/>
      <c r="L23" s="177"/>
      <c r="M23" s="177"/>
      <c r="N23" s="177"/>
      <c r="O23" s="177" t="str">
        <f>IF(計画書!O23="","",計画書!O23)</f>
        <v/>
      </c>
      <c r="P23" s="177"/>
      <c r="Q23" s="177"/>
      <c r="R23" s="177"/>
      <c r="S23" s="177"/>
      <c r="T23" s="177"/>
      <c r="U23" s="178"/>
      <c r="V23" s="185" t="str">
        <f>IF(計画書!V23="","",計画書!V23)</f>
        <v/>
      </c>
      <c r="W23" s="185"/>
      <c r="X23" s="185"/>
      <c r="Y23" s="185"/>
      <c r="Z23" s="185"/>
      <c r="AA23" s="179"/>
      <c r="AB23" s="186" t="str">
        <f>IF(計画書!AB23="","",計画書!AB23)</f>
        <v/>
      </c>
      <c r="AC23" s="187"/>
      <c r="AD23" s="187"/>
      <c r="AE23" s="187"/>
      <c r="AF23" s="187"/>
      <c r="AG23" s="187"/>
      <c r="AH23" s="188"/>
      <c r="AI23" s="181" t="str">
        <f>IF(計画書!AI23="","",計画書!AI23)</f>
        <v/>
      </c>
      <c r="AJ23" s="182"/>
      <c r="AK23" s="182"/>
      <c r="AL23" s="182"/>
      <c r="AM23" s="182"/>
      <c r="AN23" s="182"/>
      <c r="AO23" s="183"/>
      <c r="AW23" s="13">
        <v>9</v>
      </c>
      <c r="AX23" s="216"/>
      <c r="AY23" s="216"/>
      <c r="AZ23" t="s">
        <v>2</v>
      </c>
      <c r="BA23" s="216"/>
      <c r="BB23" s="216"/>
      <c r="BC23" t="s">
        <v>32</v>
      </c>
      <c r="BD23" s="216"/>
      <c r="BE23" s="216"/>
      <c r="BF23" t="s">
        <v>33</v>
      </c>
      <c r="BH23" s="216"/>
      <c r="BI23" s="216"/>
      <c r="BJ23" t="s">
        <v>40</v>
      </c>
      <c r="BK23" s="216">
        <f t="shared" si="0"/>
        <v>0</v>
      </c>
      <c r="BL23" s="216"/>
      <c r="BM23" s="91" t="s">
        <v>49</v>
      </c>
      <c r="BN23" s="91"/>
      <c r="BP23" s="252"/>
      <c r="BQ23" s="252"/>
      <c r="BR23" s="252"/>
      <c r="BS23" s="252"/>
      <c r="BT23" s="252"/>
      <c r="BU23" s="252"/>
      <c r="BV23" s="252"/>
      <c r="BW23" s="252"/>
      <c r="BX23" s="252"/>
      <c r="BY23" s="252"/>
      <c r="BZ23" s="252"/>
      <c r="CA23" s="252"/>
      <c r="CB23" s="252"/>
      <c r="CC23" s="252"/>
      <c r="CD23" s="252"/>
      <c r="CE23" s="252"/>
      <c r="CF23" s="252"/>
      <c r="CG23" s="252"/>
      <c r="CH23" s="252"/>
      <c r="CI23" s="252"/>
      <c r="CJ23" s="252"/>
      <c r="CK23" s="252"/>
      <c r="CL23" s="252"/>
    </row>
    <row r="24" spans="2:90" ht="18" customHeight="1" thickBot="1" x14ac:dyDescent="0.2">
      <c r="B24" s="184" t="str">
        <f>IF(計画書!B24="","",計画書!B24)</f>
        <v/>
      </c>
      <c r="C24" s="185"/>
      <c r="D24" s="185"/>
      <c r="E24" s="185"/>
      <c r="F24" s="185"/>
      <c r="G24" s="179"/>
      <c r="H24" s="177" t="str">
        <f>IF(計画書!H24="","",計画書!H24)</f>
        <v/>
      </c>
      <c r="I24" s="177"/>
      <c r="J24" s="177"/>
      <c r="K24" s="177"/>
      <c r="L24" s="177"/>
      <c r="M24" s="177"/>
      <c r="N24" s="177"/>
      <c r="O24" s="177" t="str">
        <f>IF(計画書!O24="","",計画書!O24)</f>
        <v/>
      </c>
      <c r="P24" s="177"/>
      <c r="Q24" s="177"/>
      <c r="R24" s="177"/>
      <c r="S24" s="177"/>
      <c r="T24" s="177"/>
      <c r="U24" s="178"/>
      <c r="V24" s="185" t="str">
        <f>IF(計画書!V24="","",計画書!V24)</f>
        <v/>
      </c>
      <c r="W24" s="185"/>
      <c r="X24" s="185"/>
      <c r="Y24" s="185"/>
      <c r="Z24" s="185"/>
      <c r="AA24" s="179"/>
      <c r="AB24" s="186" t="str">
        <f>IF(計画書!AB24="","",計画書!AB24)</f>
        <v/>
      </c>
      <c r="AC24" s="187"/>
      <c r="AD24" s="187"/>
      <c r="AE24" s="187"/>
      <c r="AF24" s="187"/>
      <c r="AG24" s="187"/>
      <c r="AH24" s="188"/>
      <c r="AI24" s="181" t="str">
        <f>IF(計画書!AI24="","",計画書!AI24)</f>
        <v/>
      </c>
      <c r="AJ24" s="182"/>
      <c r="AK24" s="182"/>
      <c r="AL24" s="182"/>
      <c r="AM24" s="182"/>
      <c r="AN24" s="182"/>
      <c r="AO24" s="183"/>
      <c r="AV24" s="250">
        <v>10</v>
      </c>
      <c r="AW24" s="250"/>
      <c r="AX24" s="216"/>
      <c r="AY24" s="216"/>
      <c r="AZ24" t="s">
        <v>2</v>
      </c>
      <c r="BA24" s="216"/>
      <c r="BB24" s="216"/>
      <c r="BC24" t="s">
        <v>32</v>
      </c>
      <c r="BD24" s="216"/>
      <c r="BE24" s="216"/>
      <c r="BF24" t="s">
        <v>33</v>
      </c>
      <c r="BH24" s="216"/>
      <c r="BI24" s="216"/>
      <c r="BJ24" t="s">
        <v>40</v>
      </c>
      <c r="BK24" s="216">
        <f t="shared" si="0"/>
        <v>0</v>
      </c>
      <c r="BL24" s="216"/>
      <c r="BM24" s="91" t="s">
        <v>49</v>
      </c>
      <c r="BN24" s="91"/>
      <c r="BP24" s="253" t="s">
        <v>45</v>
      </c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</row>
    <row r="25" spans="2:90" ht="18" customHeight="1" thickBot="1" x14ac:dyDescent="0.2">
      <c r="B25" s="184" t="str">
        <f>IF(計画書!B25="","",計画書!B25)</f>
        <v/>
      </c>
      <c r="C25" s="185"/>
      <c r="D25" s="185"/>
      <c r="E25" s="185"/>
      <c r="F25" s="185"/>
      <c r="G25" s="179"/>
      <c r="H25" s="177" t="str">
        <f>IF(計画書!H25="","",計画書!H25)</f>
        <v/>
      </c>
      <c r="I25" s="177"/>
      <c r="J25" s="177"/>
      <c r="K25" s="177"/>
      <c r="L25" s="177"/>
      <c r="M25" s="177"/>
      <c r="N25" s="177"/>
      <c r="O25" s="177" t="str">
        <f>IF(計画書!O25="","",計画書!O25)</f>
        <v/>
      </c>
      <c r="P25" s="177"/>
      <c r="Q25" s="177"/>
      <c r="R25" s="177"/>
      <c r="S25" s="177"/>
      <c r="T25" s="177"/>
      <c r="U25" s="178"/>
      <c r="V25" s="185" t="str">
        <f>IF(計画書!V25="","",計画書!V25)</f>
        <v/>
      </c>
      <c r="W25" s="185"/>
      <c r="X25" s="185"/>
      <c r="Y25" s="185"/>
      <c r="Z25" s="185"/>
      <c r="AA25" s="179"/>
      <c r="AB25" s="186" t="str">
        <f>IF(計画書!AB25="","",計画書!AB25)</f>
        <v/>
      </c>
      <c r="AC25" s="187"/>
      <c r="AD25" s="187"/>
      <c r="AE25" s="187"/>
      <c r="AF25" s="187"/>
      <c r="AG25" s="187"/>
      <c r="AH25" s="188"/>
      <c r="AI25" s="181" t="str">
        <f>IF(計画書!AI25="","",計画書!AI25)</f>
        <v/>
      </c>
      <c r="AJ25" s="182"/>
      <c r="AK25" s="182"/>
      <c r="AL25" s="182"/>
      <c r="AM25" s="182"/>
      <c r="AN25" s="182"/>
      <c r="AO25" s="183"/>
      <c r="AW25" s="23"/>
      <c r="AX25" s="17" t="s">
        <v>41</v>
      </c>
      <c r="AY25" s="17"/>
      <c r="AZ25" s="17"/>
      <c r="BA25" s="17"/>
      <c r="BB25" s="17"/>
      <c r="BC25" s="17"/>
      <c r="BD25" s="17"/>
      <c r="BE25" s="17"/>
      <c r="BF25" s="17"/>
      <c r="BG25" s="17"/>
      <c r="BH25" s="141">
        <f>BK15+BK16+BK17+BK18+BK19+BK20+BK21+BK22+BK23+BK24</f>
        <v>0</v>
      </c>
      <c r="BI25" s="141"/>
      <c r="BJ25" s="141"/>
      <c r="BK25" s="242" t="s">
        <v>48</v>
      </c>
      <c r="BL25" s="242"/>
      <c r="BM25" s="242"/>
      <c r="BN25" s="243"/>
      <c r="BO25" t="s">
        <v>44</v>
      </c>
      <c r="BP25" t="s">
        <v>43</v>
      </c>
    </row>
    <row r="26" spans="2:90" ht="18" customHeight="1" x14ac:dyDescent="0.15">
      <c r="B26" s="184" t="str">
        <f>IF(計画書!B26="","",計画書!B26)</f>
        <v/>
      </c>
      <c r="C26" s="185"/>
      <c r="D26" s="185"/>
      <c r="E26" s="185"/>
      <c r="F26" s="185"/>
      <c r="G26" s="179"/>
      <c r="H26" s="177" t="str">
        <f>IF(計画書!H26="","",計画書!H26)</f>
        <v/>
      </c>
      <c r="I26" s="177"/>
      <c r="J26" s="177"/>
      <c r="K26" s="177"/>
      <c r="L26" s="177"/>
      <c r="M26" s="177"/>
      <c r="N26" s="177"/>
      <c r="O26" s="177" t="str">
        <f>IF(計画書!O26="","",計画書!O26)</f>
        <v/>
      </c>
      <c r="P26" s="177"/>
      <c r="Q26" s="177"/>
      <c r="R26" s="177"/>
      <c r="S26" s="177"/>
      <c r="T26" s="177"/>
      <c r="U26" s="178"/>
      <c r="V26" s="185" t="str">
        <f>IF(計画書!V26="","",計画書!V26)</f>
        <v/>
      </c>
      <c r="W26" s="185"/>
      <c r="X26" s="185"/>
      <c r="Y26" s="185"/>
      <c r="Z26" s="185"/>
      <c r="AA26" s="179"/>
      <c r="AB26" s="186" t="str">
        <f>IF(計画書!AB26="","",計画書!AB26)</f>
        <v/>
      </c>
      <c r="AC26" s="187"/>
      <c r="AD26" s="187"/>
      <c r="AE26" s="187"/>
      <c r="AF26" s="187"/>
      <c r="AG26" s="187"/>
      <c r="AH26" s="188"/>
      <c r="AI26" s="181" t="str">
        <f>IF(計画書!AI26="","",計画書!AI26)</f>
        <v/>
      </c>
      <c r="AJ26" s="182"/>
      <c r="AK26" s="182"/>
      <c r="AL26" s="182"/>
      <c r="AM26" s="182"/>
      <c r="AN26" s="182"/>
      <c r="AO26" s="183"/>
      <c r="AW26" t="s">
        <v>52</v>
      </c>
      <c r="AX26" s="13"/>
    </row>
    <row r="27" spans="2:90" ht="18" customHeight="1" x14ac:dyDescent="0.15">
      <c r="B27" s="184" t="str">
        <f>IF(計画書!B27="","",計画書!B27)</f>
        <v/>
      </c>
      <c r="C27" s="185"/>
      <c r="D27" s="185"/>
      <c r="E27" s="185"/>
      <c r="F27" s="185"/>
      <c r="G27" s="179"/>
      <c r="H27" s="177" t="str">
        <f>IF(計画書!H27="","",計画書!H27)</f>
        <v/>
      </c>
      <c r="I27" s="177"/>
      <c r="J27" s="177"/>
      <c r="K27" s="177"/>
      <c r="L27" s="177"/>
      <c r="M27" s="177"/>
      <c r="N27" s="177"/>
      <c r="O27" s="177" t="str">
        <f>IF(計画書!O27="","",計画書!O27)</f>
        <v/>
      </c>
      <c r="P27" s="177"/>
      <c r="Q27" s="177"/>
      <c r="R27" s="177"/>
      <c r="S27" s="177"/>
      <c r="T27" s="177"/>
      <c r="U27" s="178"/>
      <c r="V27" s="185" t="str">
        <f>IF(計画書!V27="","",計画書!V27)</f>
        <v/>
      </c>
      <c r="W27" s="185"/>
      <c r="X27" s="185"/>
      <c r="Y27" s="185"/>
      <c r="Z27" s="185"/>
      <c r="AA27" s="179"/>
      <c r="AB27" s="186" t="str">
        <f>IF(計画書!AB27="","",計画書!AB27)</f>
        <v/>
      </c>
      <c r="AC27" s="187"/>
      <c r="AD27" s="187"/>
      <c r="AE27" s="187"/>
      <c r="AF27" s="187"/>
      <c r="AG27" s="187"/>
      <c r="AH27" s="188"/>
      <c r="AI27" s="181" t="str">
        <f>IF(計画書!AI27="","",計画書!AI27)</f>
        <v/>
      </c>
      <c r="AJ27" s="182"/>
      <c r="AK27" s="182"/>
      <c r="AL27" s="182"/>
      <c r="AM27" s="182"/>
      <c r="AN27" s="182"/>
      <c r="AO27" s="183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</row>
    <row r="28" spans="2:90" ht="18" customHeight="1" x14ac:dyDescent="0.15">
      <c r="B28" s="184" t="str">
        <f>IF(計画書!B28="","",計画書!B28)</f>
        <v/>
      </c>
      <c r="C28" s="185"/>
      <c r="D28" s="185"/>
      <c r="E28" s="185"/>
      <c r="F28" s="185"/>
      <c r="G28" s="179"/>
      <c r="H28" s="177" t="str">
        <f>IF(計画書!H28="","",計画書!H28)</f>
        <v/>
      </c>
      <c r="I28" s="177"/>
      <c r="J28" s="177"/>
      <c r="K28" s="177"/>
      <c r="L28" s="177"/>
      <c r="M28" s="177"/>
      <c r="N28" s="177"/>
      <c r="O28" s="177" t="str">
        <f>IF(計画書!O28="","",計画書!O28)</f>
        <v/>
      </c>
      <c r="P28" s="177"/>
      <c r="Q28" s="177"/>
      <c r="R28" s="177"/>
      <c r="S28" s="177"/>
      <c r="T28" s="177"/>
      <c r="U28" s="178"/>
      <c r="V28" s="185" t="str">
        <f>IF(計画書!V28="","",計画書!V28)</f>
        <v/>
      </c>
      <c r="W28" s="185"/>
      <c r="X28" s="185"/>
      <c r="Y28" s="185"/>
      <c r="Z28" s="185"/>
      <c r="AA28" s="179"/>
      <c r="AB28" s="186" t="str">
        <f>IF(計画書!AB28="","",計画書!AB28)</f>
        <v/>
      </c>
      <c r="AC28" s="187"/>
      <c r="AD28" s="187"/>
      <c r="AE28" s="187"/>
      <c r="AF28" s="187"/>
      <c r="AG28" s="187"/>
      <c r="AH28" s="188"/>
      <c r="AI28" s="181" t="str">
        <f>IF(計画書!AI28="","",計画書!AI28)</f>
        <v/>
      </c>
      <c r="AJ28" s="182"/>
      <c r="AK28" s="182"/>
      <c r="AL28" s="182"/>
      <c r="AM28" s="182"/>
      <c r="AN28" s="182"/>
      <c r="AO28" s="183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</row>
    <row r="29" spans="2:90" ht="18" customHeight="1" thickBot="1" x14ac:dyDescent="0.2">
      <c r="B29" s="197" t="str">
        <f>IF(計画書!B29="","",計画書!B29)</f>
        <v/>
      </c>
      <c r="C29" s="198"/>
      <c r="D29" s="198"/>
      <c r="E29" s="198"/>
      <c r="F29" s="198"/>
      <c r="G29" s="199"/>
      <c r="H29" s="200" t="str">
        <f>IF(計画書!H29="","",計画書!H29)</f>
        <v/>
      </c>
      <c r="I29" s="200"/>
      <c r="J29" s="200"/>
      <c r="K29" s="200"/>
      <c r="L29" s="200"/>
      <c r="M29" s="200"/>
      <c r="N29" s="200"/>
      <c r="O29" s="200" t="str">
        <f>IF(計画書!O29="","",計画書!O29)</f>
        <v/>
      </c>
      <c r="P29" s="200"/>
      <c r="Q29" s="200"/>
      <c r="R29" s="200"/>
      <c r="S29" s="200"/>
      <c r="T29" s="200"/>
      <c r="U29" s="201"/>
      <c r="V29" s="198" t="str">
        <f>IF(計画書!V29="","",計画書!V29)</f>
        <v/>
      </c>
      <c r="W29" s="198"/>
      <c r="X29" s="198"/>
      <c r="Y29" s="198"/>
      <c r="Z29" s="198"/>
      <c r="AA29" s="199"/>
      <c r="AB29" s="202" t="str">
        <f>IF(計画書!AB29="","",計画書!AB29)</f>
        <v/>
      </c>
      <c r="AC29" s="203"/>
      <c r="AD29" s="203"/>
      <c r="AE29" s="203"/>
      <c r="AF29" s="203"/>
      <c r="AG29" s="203"/>
      <c r="AH29" s="204"/>
      <c r="AI29" s="205" t="str">
        <f>IF(計画書!AI29="","",計画書!AI29)</f>
        <v/>
      </c>
      <c r="AJ29" s="206"/>
      <c r="AK29" s="206"/>
      <c r="AL29" s="206"/>
      <c r="AM29" s="206"/>
      <c r="AN29" s="206"/>
      <c r="AO29" s="207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</row>
    <row r="30" spans="2:90" ht="18" customHeight="1" thickBot="1" x14ac:dyDescent="0.2">
      <c r="B30" s="190"/>
      <c r="C30" s="191"/>
      <c r="D30" s="191"/>
      <c r="E30" s="191"/>
      <c r="F30" s="191"/>
      <c r="G30" s="191"/>
      <c r="H30" s="192">
        <f>SUM(H17:N29)</f>
        <v>0</v>
      </c>
      <c r="I30" s="192"/>
      <c r="J30" s="192"/>
      <c r="K30" s="192"/>
      <c r="L30" s="192"/>
      <c r="M30" s="192"/>
      <c r="N30" s="192"/>
      <c r="O30" s="191"/>
      <c r="P30" s="191"/>
      <c r="Q30" s="191"/>
      <c r="R30" s="191"/>
      <c r="S30" s="191"/>
      <c r="T30" s="191"/>
      <c r="U30" s="193"/>
      <c r="V30" s="194"/>
      <c r="W30" s="191"/>
      <c r="X30" s="191"/>
      <c r="Y30" s="191"/>
      <c r="Z30" s="191"/>
      <c r="AA30" s="191"/>
      <c r="AB30" s="192">
        <f>SUM(AB17:AH29)</f>
        <v>0</v>
      </c>
      <c r="AC30" s="192"/>
      <c r="AD30" s="192"/>
      <c r="AE30" s="192"/>
      <c r="AF30" s="192"/>
      <c r="AG30" s="192"/>
      <c r="AH30" s="192"/>
      <c r="AI30" s="195"/>
      <c r="AJ30" s="195"/>
      <c r="AK30" s="195"/>
      <c r="AL30" s="195"/>
      <c r="AM30" s="195"/>
      <c r="AN30" s="195"/>
      <c r="AO30" s="196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</row>
    <row r="31" spans="2:90" ht="18" customHeight="1" thickBot="1" x14ac:dyDescent="0.2">
      <c r="B31" s="208" t="s">
        <v>25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10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</row>
    <row r="32" spans="2:90" ht="18" customHeight="1" thickBot="1" x14ac:dyDescent="0.2">
      <c r="B32" s="103" t="s">
        <v>19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  <c r="V32" s="104" t="s">
        <v>20</v>
      </c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5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</row>
    <row r="33" spans="2:90" ht="18" customHeight="1" x14ac:dyDescent="0.15">
      <c r="B33" s="106" t="s">
        <v>21</v>
      </c>
      <c r="C33" s="107"/>
      <c r="D33" s="107"/>
      <c r="E33" s="107"/>
      <c r="F33" s="107"/>
      <c r="G33" s="107"/>
      <c r="H33" s="107" t="s">
        <v>22</v>
      </c>
      <c r="I33" s="107"/>
      <c r="J33" s="107"/>
      <c r="K33" s="107"/>
      <c r="L33" s="107"/>
      <c r="M33" s="107"/>
      <c r="N33" s="107"/>
      <c r="O33" s="107" t="s">
        <v>23</v>
      </c>
      <c r="P33" s="107"/>
      <c r="Q33" s="107"/>
      <c r="R33" s="107"/>
      <c r="S33" s="107"/>
      <c r="T33" s="107"/>
      <c r="U33" s="108"/>
      <c r="V33" s="109" t="s">
        <v>21</v>
      </c>
      <c r="W33" s="107"/>
      <c r="X33" s="107"/>
      <c r="Y33" s="107"/>
      <c r="Z33" s="107"/>
      <c r="AA33" s="107"/>
      <c r="AB33" s="107" t="s">
        <v>22</v>
      </c>
      <c r="AC33" s="107"/>
      <c r="AD33" s="107"/>
      <c r="AE33" s="107"/>
      <c r="AF33" s="107"/>
      <c r="AG33" s="107"/>
      <c r="AH33" s="107"/>
      <c r="AI33" s="107" t="s">
        <v>23</v>
      </c>
      <c r="AJ33" s="107"/>
      <c r="AK33" s="107"/>
      <c r="AL33" s="107"/>
      <c r="AM33" s="107"/>
      <c r="AN33" s="107"/>
      <c r="AO33" s="108"/>
      <c r="AW33" t="s">
        <v>53</v>
      </c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</row>
    <row r="34" spans="2:90" ht="18" customHeight="1" x14ac:dyDescent="0.15">
      <c r="B34" s="110"/>
      <c r="C34" s="102"/>
      <c r="D34" s="102"/>
      <c r="E34" s="102"/>
      <c r="F34" s="102"/>
      <c r="G34" s="102"/>
      <c r="H34" s="99"/>
      <c r="I34" s="99"/>
      <c r="J34" s="99"/>
      <c r="K34" s="99"/>
      <c r="L34" s="99"/>
      <c r="M34" s="99"/>
      <c r="N34" s="99"/>
      <c r="O34" s="102"/>
      <c r="P34" s="102"/>
      <c r="Q34" s="102"/>
      <c r="R34" s="102"/>
      <c r="S34" s="102"/>
      <c r="T34" s="102"/>
      <c r="U34" s="117"/>
      <c r="V34" s="98"/>
      <c r="W34" s="102"/>
      <c r="X34" s="102"/>
      <c r="Y34" s="102"/>
      <c r="Z34" s="102"/>
      <c r="AA34" s="102"/>
      <c r="AB34" s="99"/>
      <c r="AC34" s="99"/>
      <c r="AD34" s="99"/>
      <c r="AE34" s="99"/>
      <c r="AF34" s="99"/>
      <c r="AG34" s="99"/>
      <c r="AH34" s="99"/>
      <c r="AI34" s="102"/>
      <c r="AJ34" s="102"/>
      <c r="AK34" s="102"/>
      <c r="AL34" s="102"/>
      <c r="AM34" s="102"/>
      <c r="AN34" s="102"/>
      <c r="AO34" s="117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</row>
    <row r="35" spans="2:90" ht="18" customHeight="1" x14ac:dyDescent="0.15">
      <c r="B35" s="110"/>
      <c r="C35" s="102"/>
      <c r="D35" s="102"/>
      <c r="E35" s="102"/>
      <c r="F35" s="102"/>
      <c r="G35" s="102"/>
      <c r="H35" s="99"/>
      <c r="I35" s="99"/>
      <c r="J35" s="99"/>
      <c r="K35" s="99"/>
      <c r="L35" s="99"/>
      <c r="M35" s="99"/>
      <c r="N35" s="99"/>
      <c r="O35" s="102"/>
      <c r="P35" s="102"/>
      <c r="Q35" s="102"/>
      <c r="R35" s="102"/>
      <c r="S35" s="102"/>
      <c r="T35" s="102"/>
      <c r="U35" s="117"/>
      <c r="V35" s="98"/>
      <c r="W35" s="102"/>
      <c r="X35" s="102"/>
      <c r="Y35" s="102"/>
      <c r="Z35" s="102"/>
      <c r="AA35" s="102"/>
      <c r="AB35" s="99"/>
      <c r="AC35" s="99"/>
      <c r="AD35" s="99"/>
      <c r="AE35" s="99"/>
      <c r="AF35" s="99"/>
      <c r="AG35" s="99"/>
      <c r="AH35" s="99"/>
      <c r="AI35" s="102"/>
      <c r="AJ35" s="102"/>
      <c r="AK35" s="102"/>
      <c r="AL35" s="102"/>
      <c r="AM35" s="102"/>
      <c r="AN35" s="102"/>
      <c r="AO35" s="11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</row>
    <row r="36" spans="2:90" ht="18" customHeight="1" x14ac:dyDescent="0.15">
      <c r="B36" s="110"/>
      <c r="C36" s="102"/>
      <c r="D36" s="102"/>
      <c r="E36" s="102"/>
      <c r="F36" s="102"/>
      <c r="G36" s="102"/>
      <c r="H36" s="99"/>
      <c r="I36" s="99"/>
      <c r="J36" s="99"/>
      <c r="K36" s="99"/>
      <c r="L36" s="99"/>
      <c r="M36" s="99"/>
      <c r="N36" s="99"/>
      <c r="O36" s="102"/>
      <c r="P36" s="102"/>
      <c r="Q36" s="102"/>
      <c r="R36" s="102"/>
      <c r="S36" s="102"/>
      <c r="T36" s="102"/>
      <c r="U36" s="117"/>
      <c r="V36" s="98"/>
      <c r="W36" s="102"/>
      <c r="X36" s="102"/>
      <c r="Y36" s="102"/>
      <c r="Z36" s="102"/>
      <c r="AA36" s="102"/>
      <c r="AB36" s="99"/>
      <c r="AC36" s="99"/>
      <c r="AD36" s="99"/>
      <c r="AE36" s="99"/>
      <c r="AF36" s="99"/>
      <c r="AG36" s="99"/>
      <c r="AH36" s="99"/>
      <c r="AI36" s="102"/>
      <c r="AJ36" s="102"/>
      <c r="AK36" s="102"/>
      <c r="AL36" s="102"/>
      <c r="AM36" s="102"/>
      <c r="AN36" s="102"/>
      <c r="AO36" s="117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</row>
    <row r="37" spans="2:90" ht="18" customHeight="1" x14ac:dyDescent="0.15">
      <c r="B37" s="110"/>
      <c r="C37" s="102"/>
      <c r="D37" s="102"/>
      <c r="E37" s="102"/>
      <c r="F37" s="102"/>
      <c r="G37" s="102"/>
      <c r="H37" s="99"/>
      <c r="I37" s="99"/>
      <c r="J37" s="99"/>
      <c r="K37" s="99"/>
      <c r="L37" s="99"/>
      <c r="M37" s="99"/>
      <c r="N37" s="99"/>
      <c r="O37" s="102"/>
      <c r="P37" s="102"/>
      <c r="Q37" s="102"/>
      <c r="R37" s="102"/>
      <c r="S37" s="102"/>
      <c r="T37" s="102"/>
      <c r="U37" s="117"/>
      <c r="V37" s="98"/>
      <c r="W37" s="102"/>
      <c r="X37" s="102"/>
      <c r="Y37" s="102"/>
      <c r="Z37" s="102"/>
      <c r="AA37" s="102"/>
      <c r="AB37" s="99"/>
      <c r="AC37" s="99"/>
      <c r="AD37" s="99"/>
      <c r="AE37" s="99"/>
      <c r="AF37" s="99"/>
      <c r="AG37" s="99"/>
      <c r="AH37" s="99"/>
      <c r="AI37" s="102"/>
      <c r="AJ37" s="102"/>
      <c r="AK37" s="102"/>
      <c r="AL37" s="102"/>
      <c r="AM37" s="102"/>
      <c r="AN37" s="102"/>
      <c r="AO37" s="117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</row>
    <row r="38" spans="2:90" ht="18" customHeight="1" x14ac:dyDescent="0.15">
      <c r="B38" s="110"/>
      <c r="C38" s="102"/>
      <c r="D38" s="102"/>
      <c r="E38" s="102"/>
      <c r="F38" s="102"/>
      <c r="G38" s="102"/>
      <c r="H38" s="99"/>
      <c r="I38" s="99"/>
      <c r="J38" s="99"/>
      <c r="K38" s="99"/>
      <c r="L38" s="99"/>
      <c r="M38" s="99"/>
      <c r="N38" s="99"/>
      <c r="O38" s="102"/>
      <c r="P38" s="102"/>
      <c r="Q38" s="102"/>
      <c r="R38" s="102"/>
      <c r="S38" s="102"/>
      <c r="T38" s="102"/>
      <c r="U38" s="117"/>
      <c r="V38" s="98"/>
      <c r="W38" s="102"/>
      <c r="X38" s="102"/>
      <c r="Y38" s="102"/>
      <c r="Z38" s="102"/>
      <c r="AA38" s="102"/>
      <c r="AB38" s="99"/>
      <c r="AC38" s="99"/>
      <c r="AD38" s="99"/>
      <c r="AE38" s="99"/>
      <c r="AF38" s="99"/>
      <c r="AG38" s="99"/>
      <c r="AH38" s="99"/>
      <c r="AI38" s="102"/>
      <c r="AJ38" s="102"/>
      <c r="AK38" s="102"/>
      <c r="AL38" s="102"/>
      <c r="AM38" s="102"/>
      <c r="AN38" s="102"/>
      <c r="AO38" s="117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</row>
    <row r="39" spans="2:90" ht="18" customHeight="1" x14ac:dyDescent="0.15">
      <c r="B39" s="110"/>
      <c r="C39" s="102"/>
      <c r="D39" s="102"/>
      <c r="E39" s="102"/>
      <c r="F39" s="102"/>
      <c r="G39" s="102"/>
      <c r="H39" s="99"/>
      <c r="I39" s="99"/>
      <c r="J39" s="99"/>
      <c r="K39" s="99"/>
      <c r="L39" s="99"/>
      <c r="M39" s="99"/>
      <c r="N39" s="99"/>
      <c r="O39" s="102"/>
      <c r="P39" s="102"/>
      <c r="Q39" s="102"/>
      <c r="R39" s="102"/>
      <c r="S39" s="102"/>
      <c r="T39" s="102"/>
      <c r="U39" s="117"/>
      <c r="V39" s="98"/>
      <c r="W39" s="102"/>
      <c r="X39" s="102"/>
      <c r="Y39" s="102"/>
      <c r="Z39" s="102"/>
      <c r="AA39" s="102"/>
      <c r="AB39" s="99"/>
      <c r="AC39" s="99"/>
      <c r="AD39" s="99"/>
      <c r="AE39" s="99"/>
      <c r="AF39" s="99"/>
      <c r="AG39" s="99"/>
      <c r="AH39" s="99"/>
      <c r="AI39" s="102"/>
      <c r="AJ39" s="102"/>
      <c r="AK39" s="102"/>
      <c r="AL39" s="102"/>
      <c r="AM39" s="102"/>
      <c r="AN39" s="102"/>
      <c r="AO39" s="11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</row>
    <row r="40" spans="2:90" ht="18" customHeight="1" x14ac:dyDescent="0.15">
      <c r="B40" s="110"/>
      <c r="C40" s="102"/>
      <c r="D40" s="102"/>
      <c r="E40" s="102"/>
      <c r="F40" s="102"/>
      <c r="G40" s="102"/>
      <c r="H40" s="99"/>
      <c r="I40" s="99"/>
      <c r="J40" s="99"/>
      <c r="K40" s="99"/>
      <c r="L40" s="99"/>
      <c r="M40" s="99"/>
      <c r="N40" s="99"/>
      <c r="O40" s="102"/>
      <c r="P40" s="102"/>
      <c r="Q40" s="102"/>
      <c r="R40" s="102"/>
      <c r="S40" s="102"/>
      <c r="T40" s="102"/>
      <c r="U40" s="117"/>
      <c r="V40" s="98"/>
      <c r="W40" s="102"/>
      <c r="X40" s="102"/>
      <c r="Y40" s="102"/>
      <c r="Z40" s="102"/>
      <c r="AA40" s="102"/>
      <c r="AB40" s="99"/>
      <c r="AC40" s="99"/>
      <c r="AD40" s="99"/>
      <c r="AE40" s="99"/>
      <c r="AF40" s="99"/>
      <c r="AG40" s="99"/>
      <c r="AH40" s="99"/>
      <c r="AI40" s="102"/>
      <c r="AJ40" s="102"/>
      <c r="AK40" s="102"/>
      <c r="AL40" s="102"/>
      <c r="AM40" s="102"/>
      <c r="AN40" s="102"/>
      <c r="AO40" s="11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</row>
    <row r="41" spans="2:90" ht="18" customHeight="1" x14ac:dyDescent="0.15">
      <c r="B41" s="110"/>
      <c r="C41" s="102"/>
      <c r="D41" s="102"/>
      <c r="E41" s="102"/>
      <c r="F41" s="102"/>
      <c r="G41" s="102"/>
      <c r="H41" s="99"/>
      <c r="I41" s="99"/>
      <c r="J41" s="99"/>
      <c r="K41" s="99"/>
      <c r="L41" s="99"/>
      <c r="M41" s="99"/>
      <c r="N41" s="99"/>
      <c r="O41" s="102"/>
      <c r="P41" s="102"/>
      <c r="Q41" s="102"/>
      <c r="R41" s="102"/>
      <c r="S41" s="102"/>
      <c r="T41" s="102"/>
      <c r="U41" s="117"/>
      <c r="V41" s="98"/>
      <c r="W41" s="102"/>
      <c r="X41" s="102"/>
      <c r="Y41" s="102"/>
      <c r="Z41" s="102"/>
      <c r="AA41" s="102"/>
      <c r="AB41" s="99"/>
      <c r="AC41" s="99"/>
      <c r="AD41" s="99"/>
      <c r="AE41" s="99"/>
      <c r="AF41" s="99"/>
      <c r="AG41" s="99"/>
      <c r="AH41" s="99"/>
      <c r="AI41" s="102"/>
      <c r="AJ41" s="102"/>
      <c r="AK41" s="102"/>
      <c r="AL41" s="102"/>
      <c r="AM41" s="102"/>
      <c r="AN41" s="102"/>
      <c r="AO41" s="11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</row>
    <row r="42" spans="2:90" ht="18" customHeight="1" x14ac:dyDescent="0.15">
      <c r="B42" s="110"/>
      <c r="C42" s="102"/>
      <c r="D42" s="102"/>
      <c r="E42" s="102"/>
      <c r="F42" s="102"/>
      <c r="G42" s="102"/>
      <c r="H42" s="99"/>
      <c r="I42" s="99"/>
      <c r="J42" s="99"/>
      <c r="K42" s="99"/>
      <c r="L42" s="99"/>
      <c r="M42" s="99"/>
      <c r="N42" s="99"/>
      <c r="O42" s="102"/>
      <c r="P42" s="102"/>
      <c r="Q42" s="102"/>
      <c r="R42" s="102"/>
      <c r="S42" s="102"/>
      <c r="T42" s="102"/>
      <c r="U42" s="117"/>
      <c r="V42" s="98"/>
      <c r="W42" s="102"/>
      <c r="X42" s="102"/>
      <c r="Y42" s="102"/>
      <c r="Z42" s="102"/>
      <c r="AA42" s="102"/>
      <c r="AB42" s="99"/>
      <c r="AC42" s="99"/>
      <c r="AD42" s="99"/>
      <c r="AE42" s="99"/>
      <c r="AF42" s="99"/>
      <c r="AG42" s="99"/>
      <c r="AH42" s="99"/>
      <c r="AI42" s="102"/>
      <c r="AJ42" s="102"/>
      <c r="AK42" s="102"/>
      <c r="AL42" s="102"/>
      <c r="AM42" s="102"/>
      <c r="AN42" s="102"/>
      <c r="AO42" s="11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</row>
    <row r="43" spans="2:90" ht="18" customHeight="1" x14ac:dyDescent="0.15">
      <c r="B43" s="110"/>
      <c r="C43" s="102"/>
      <c r="D43" s="102"/>
      <c r="E43" s="102"/>
      <c r="F43" s="102"/>
      <c r="G43" s="102"/>
      <c r="H43" s="99"/>
      <c r="I43" s="99"/>
      <c r="J43" s="99"/>
      <c r="K43" s="99"/>
      <c r="L43" s="99"/>
      <c r="M43" s="99"/>
      <c r="N43" s="99"/>
      <c r="O43" s="102"/>
      <c r="P43" s="102"/>
      <c r="Q43" s="102"/>
      <c r="R43" s="102"/>
      <c r="S43" s="102"/>
      <c r="T43" s="102"/>
      <c r="U43" s="117"/>
      <c r="V43" s="98"/>
      <c r="W43" s="102"/>
      <c r="X43" s="102"/>
      <c r="Y43" s="102"/>
      <c r="Z43" s="102"/>
      <c r="AA43" s="102"/>
      <c r="AB43" s="99"/>
      <c r="AC43" s="99"/>
      <c r="AD43" s="99"/>
      <c r="AE43" s="99"/>
      <c r="AF43" s="99"/>
      <c r="AG43" s="99"/>
      <c r="AH43" s="99"/>
      <c r="AI43" s="102"/>
      <c r="AJ43" s="102"/>
      <c r="AK43" s="102"/>
      <c r="AL43" s="102"/>
      <c r="AM43" s="102"/>
      <c r="AN43" s="102"/>
      <c r="AO43" s="117"/>
      <c r="AW43" t="s">
        <v>26</v>
      </c>
    </row>
    <row r="44" spans="2:90" ht="18" customHeight="1" x14ac:dyDescent="0.15">
      <c r="B44" s="110"/>
      <c r="C44" s="102"/>
      <c r="D44" s="102"/>
      <c r="E44" s="102"/>
      <c r="F44" s="102"/>
      <c r="G44" s="102"/>
      <c r="H44" s="99"/>
      <c r="I44" s="99"/>
      <c r="J44" s="99"/>
      <c r="K44" s="99"/>
      <c r="L44" s="99"/>
      <c r="M44" s="99"/>
      <c r="N44" s="99"/>
      <c r="O44" s="102"/>
      <c r="P44" s="102"/>
      <c r="Q44" s="102"/>
      <c r="R44" s="102"/>
      <c r="S44" s="102"/>
      <c r="T44" s="102"/>
      <c r="U44" s="117"/>
      <c r="V44" s="98"/>
      <c r="W44" s="102"/>
      <c r="X44" s="102"/>
      <c r="Y44" s="102"/>
      <c r="Z44" s="102"/>
      <c r="AA44" s="102"/>
      <c r="AB44" s="99"/>
      <c r="AC44" s="99"/>
      <c r="AD44" s="99"/>
      <c r="AE44" s="99"/>
      <c r="AF44" s="99"/>
      <c r="AG44" s="99"/>
      <c r="AH44" s="99"/>
      <c r="AI44" s="102"/>
      <c r="AJ44" s="102"/>
      <c r="AK44" s="102"/>
      <c r="AL44" s="102"/>
      <c r="AM44" s="102"/>
      <c r="AN44" s="102"/>
      <c r="AO44" s="117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</row>
    <row r="45" spans="2:90" ht="18" customHeight="1" x14ac:dyDescent="0.15">
      <c r="B45" s="110"/>
      <c r="C45" s="102"/>
      <c r="D45" s="102"/>
      <c r="E45" s="102"/>
      <c r="F45" s="102"/>
      <c r="G45" s="102"/>
      <c r="H45" s="99"/>
      <c r="I45" s="99"/>
      <c r="J45" s="99"/>
      <c r="K45" s="99"/>
      <c r="L45" s="99"/>
      <c r="M45" s="99"/>
      <c r="N45" s="99"/>
      <c r="O45" s="102"/>
      <c r="P45" s="102"/>
      <c r="Q45" s="102"/>
      <c r="R45" s="102"/>
      <c r="S45" s="102"/>
      <c r="T45" s="102"/>
      <c r="U45" s="117"/>
      <c r="V45" s="98"/>
      <c r="W45" s="102"/>
      <c r="X45" s="102"/>
      <c r="Y45" s="102"/>
      <c r="Z45" s="102"/>
      <c r="AA45" s="102"/>
      <c r="AB45" s="99"/>
      <c r="AC45" s="99"/>
      <c r="AD45" s="99"/>
      <c r="AE45" s="99"/>
      <c r="AF45" s="99"/>
      <c r="AG45" s="99"/>
      <c r="AH45" s="99"/>
      <c r="AI45" s="102"/>
      <c r="AJ45" s="102"/>
      <c r="AK45" s="102"/>
      <c r="AL45" s="102"/>
      <c r="AM45" s="102"/>
      <c r="AN45" s="102"/>
      <c r="AO45" s="11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</row>
    <row r="46" spans="2:90" ht="18" customHeight="1" thickBot="1" x14ac:dyDescent="0.2">
      <c r="B46" s="118"/>
      <c r="C46" s="119"/>
      <c r="D46" s="119"/>
      <c r="E46" s="119"/>
      <c r="F46" s="119"/>
      <c r="G46" s="119"/>
      <c r="H46" s="120"/>
      <c r="I46" s="120"/>
      <c r="J46" s="120"/>
      <c r="K46" s="120"/>
      <c r="L46" s="120"/>
      <c r="M46" s="120"/>
      <c r="N46" s="120"/>
      <c r="O46" s="119"/>
      <c r="P46" s="119"/>
      <c r="Q46" s="119"/>
      <c r="R46" s="119"/>
      <c r="S46" s="119"/>
      <c r="T46" s="119"/>
      <c r="U46" s="121"/>
      <c r="V46" s="122"/>
      <c r="W46" s="119"/>
      <c r="X46" s="119"/>
      <c r="Y46" s="119"/>
      <c r="Z46" s="119"/>
      <c r="AA46" s="119"/>
      <c r="AB46" s="120"/>
      <c r="AC46" s="120"/>
      <c r="AD46" s="120"/>
      <c r="AE46" s="120"/>
      <c r="AF46" s="120"/>
      <c r="AG46" s="120"/>
      <c r="AH46" s="120"/>
      <c r="AI46" s="119"/>
      <c r="AJ46" s="119"/>
      <c r="AK46" s="119"/>
      <c r="AL46" s="119"/>
      <c r="AM46" s="119"/>
      <c r="AN46" s="119"/>
      <c r="AO46" s="121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</row>
    <row r="47" spans="2:90" ht="18" customHeight="1" thickBot="1" x14ac:dyDescent="0.2">
      <c r="B47" s="217"/>
      <c r="C47" s="218"/>
      <c r="D47" s="218"/>
      <c r="E47" s="218"/>
      <c r="F47" s="218"/>
      <c r="G47" s="218"/>
      <c r="H47" s="219">
        <f>SUM(H34:N46)</f>
        <v>0</v>
      </c>
      <c r="I47" s="219"/>
      <c r="J47" s="219"/>
      <c r="K47" s="219"/>
      <c r="L47" s="219"/>
      <c r="M47" s="219"/>
      <c r="N47" s="219"/>
      <c r="O47" s="218"/>
      <c r="P47" s="218"/>
      <c r="Q47" s="218"/>
      <c r="R47" s="218"/>
      <c r="S47" s="218"/>
      <c r="T47" s="218"/>
      <c r="U47" s="220"/>
      <c r="V47" s="221"/>
      <c r="W47" s="218"/>
      <c r="X47" s="218"/>
      <c r="Y47" s="218"/>
      <c r="Z47" s="218"/>
      <c r="AA47" s="218"/>
      <c r="AB47" s="219">
        <f>SUM(AB34:AH46)</f>
        <v>0</v>
      </c>
      <c r="AC47" s="219"/>
      <c r="AD47" s="219"/>
      <c r="AE47" s="219"/>
      <c r="AF47" s="219"/>
      <c r="AG47" s="219"/>
      <c r="AH47" s="219"/>
      <c r="AI47" s="218"/>
      <c r="AJ47" s="218"/>
      <c r="AK47" s="218"/>
      <c r="AL47" s="218"/>
      <c r="AM47" s="218"/>
      <c r="AN47" s="218"/>
      <c r="AO47" s="220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</row>
    <row r="48" spans="2:90" ht="18" customHeight="1" x14ac:dyDescent="0.15">
      <c r="C48" s="211"/>
      <c r="D48" s="211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</row>
    <row r="49" spans="50:90" ht="18" customHeight="1" x14ac:dyDescent="0.15"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</row>
    <row r="50" spans="50:90" ht="18" customHeight="1" x14ac:dyDescent="0.15"/>
    <row r="51" spans="50:90" ht="18" hidden="1" customHeight="1" x14ac:dyDescent="0.15"/>
    <row r="52" spans="50:90" ht="18" hidden="1" customHeight="1" x14ac:dyDescent="0.15"/>
    <row r="53" spans="50:90" ht="18" hidden="1" customHeight="1" x14ac:dyDescent="0.15"/>
    <row r="54" spans="50:90" ht="18" hidden="1" customHeight="1" x14ac:dyDescent="0.15"/>
    <row r="55" spans="50:90" ht="18" hidden="1" customHeight="1" x14ac:dyDescent="0.15"/>
  </sheetData>
  <mergeCells count="390">
    <mergeCell ref="AV24:AW24"/>
    <mergeCell ref="BM14:BN14"/>
    <mergeCell ref="BP15:CL15"/>
    <mergeCell ref="BP16:CL16"/>
    <mergeCell ref="BP17:CL17"/>
    <mergeCell ref="BP18:CL18"/>
    <mergeCell ref="BP19:CL19"/>
    <mergeCell ref="BP20:CL20"/>
    <mergeCell ref="BP21:CL21"/>
    <mergeCell ref="BP22:CL22"/>
    <mergeCell ref="BP23:CL23"/>
    <mergeCell ref="BP24:CL24"/>
    <mergeCell ref="AX22:AY22"/>
    <mergeCell ref="BA22:BB22"/>
    <mergeCell ref="BD22:BE22"/>
    <mergeCell ref="BH22:BI22"/>
    <mergeCell ref="BM22:BN22"/>
    <mergeCell ref="AX23:AY23"/>
    <mergeCell ref="BA23:BB23"/>
    <mergeCell ref="BD23:BE23"/>
    <mergeCell ref="BH23:BI23"/>
    <mergeCell ref="AX20:AY20"/>
    <mergeCell ref="BA20:BB20"/>
    <mergeCell ref="BD20:BE20"/>
    <mergeCell ref="BP4:BU4"/>
    <mergeCell ref="BV4:BY4"/>
    <mergeCell ref="BI13:BN13"/>
    <mergeCell ref="BC13:BH13"/>
    <mergeCell ref="BO13:BT13"/>
    <mergeCell ref="BU13:BZ13"/>
    <mergeCell ref="CA13:CF13"/>
    <mergeCell ref="CG13:CL13"/>
    <mergeCell ref="BU5:BZ5"/>
    <mergeCell ref="CA5:CF5"/>
    <mergeCell ref="CG5:CL5"/>
    <mergeCell ref="CA10:CF10"/>
    <mergeCell ref="CG10:CL10"/>
    <mergeCell ref="CA4:CF4"/>
    <mergeCell ref="CG4:CL4"/>
    <mergeCell ref="BU6:BZ6"/>
    <mergeCell ref="CG6:CL6"/>
    <mergeCell ref="CG8:CL8"/>
    <mergeCell ref="CG9:CL9"/>
    <mergeCell ref="BC5:BH5"/>
    <mergeCell ref="CB14:CE14"/>
    <mergeCell ref="CF14:CI14"/>
    <mergeCell ref="BK18:BL18"/>
    <mergeCell ref="BK20:BL20"/>
    <mergeCell ref="BK19:BL19"/>
    <mergeCell ref="BO7:BT7"/>
    <mergeCell ref="AW8:BB8"/>
    <mergeCell ref="BC8:BH8"/>
    <mergeCell ref="BI8:BN8"/>
    <mergeCell ref="CG7:CL7"/>
    <mergeCell ref="BH20:BI20"/>
    <mergeCell ref="BM20:BN20"/>
    <mergeCell ref="BD17:BE17"/>
    <mergeCell ref="BH17:BI17"/>
    <mergeCell ref="BM17:BN17"/>
    <mergeCell ref="AX18:AY18"/>
    <mergeCell ref="BA18:BB18"/>
    <mergeCell ref="BD18:BE18"/>
    <mergeCell ref="BH18:BI18"/>
    <mergeCell ref="BM18:BN18"/>
    <mergeCell ref="AX19:AY19"/>
    <mergeCell ref="BA19:BB19"/>
    <mergeCell ref="BD19:BE19"/>
    <mergeCell ref="BH19:BI19"/>
    <mergeCell ref="BD15:BE15"/>
    <mergeCell ref="BH15:BI15"/>
    <mergeCell ref="AX40:CL40"/>
    <mergeCell ref="BK22:BL22"/>
    <mergeCell ref="BK23:BL23"/>
    <mergeCell ref="BK24:BL24"/>
    <mergeCell ref="BM23:BN23"/>
    <mergeCell ref="AX27:CL27"/>
    <mergeCell ref="AX28:CL28"/>
    <mergeCell ref="AX21:AY21"/>
    <mergeCell ref="BA21:BB21"/>
    <mergeCell ref="BD21:BE21"/>
    <mergeCell ref="BH21:BI21"/>
    <mergeCell ref="BM21:BN21"/>
    <mergeCell ref="BM19:BN19"/>
    <mergeCell ref="BK21:BL21"/>
    <mergeCell ref="AX41:CL41"/>
    <mergeCell ref="AX42:CL42"/>
    <mergeCell ref="AX30:CL30"/>
    <mergeCell ref="AX32:CL32"/>
    <mergeCell ref="AX34:CL34"/>
    <mergeCell ref="AX36:CL36"/>
    <mergeCell ref="AX35:CL35"/>
    <mergeCell ref="AX24:AY24"/>
    <mergeCell ref="BA24:BB24"/>
    <mergeCell ref="BD24:BE24"/>
    <mergeCell ref="BH24:BI24"/>
    <mergeCell ref="BM24:BN24"/>
    <mergeCell ref="BH25:BJ25"/>
    <mergeCell ref="BK25:BN25"/>
    <mergeCell ref="AB11:AF11"/>
    <mergeCell ref="AG11:AO11"/>
    <mergeCell ref="AW9:BB9"/>
    <mergeCell ref="BC9:BH9"/>
    <mergeCell ref="AW5:BB5"/>
    <mergeCell ref="BI5:BN5"/>
    <mergeCell ref="BO5:BT5"/>
    <mergeCell ref="AW7:BB7"/>
    <mergeCell ref="BC7:BH7"/>
    <mergeCell ref="BI7:BN7"/>
    <mergeCell ref="H9:AF10"/>
    <mergeCell ref="AG9:AK10"/>
    <mergeCell ref="AL9:AO10"/>
    <mergeCell ref="AW6:BB6"/>
    <mergeCell ref="BC6:BH6"/>
    <mergeCell ref="BI6:BN6"/>
    <mergeCell ref="BO6:BT6"/>
    <mergeCell ref="AJ4:AO4"/>
    <mergeCell ref="BK17:BL17"/>
    <mergeCell ref="BU8:BZ8"/>
    <mergeCell ref="CA8:CF8"/>
    <mergeCell ref="BU9:BZ9"/>
    <mergeCell ref="CA9:CF9"/>
    <mergeCell ref="BU10:BZ10"/>
    <mergeCell ref="BO8:BT8"/>
    <mergeCell ref="BI9:BN9"/>
    <mergeCell ref="BO9:BT9"/>
    <mergeCell ref="BU7:BZ7"/>
    <mergeCell ref="BK16:BL16"/>
    <mergeCell ref="CA6:CF6"/>
    <mergeCell ref="BM15:BN15"/>
    <mergeCell ref="CA7:CF7"/>
    <mergeCell ref="AX16:AY16"/>
    <mergeCell ref="BA16:BB16"/>
    <mergeCell ref="BD16:BE16"/>
    <mergeCell ref="BH16:BI16"/>
    <mergeCell ref="BM16:BN16"/>
    <mergeCell ref="AX17:AY17"/>
    <mergeCell ref="BA17:BB17"/>
    <mergeCell ref="AX15:AY15"/>
    <mergeCell ref="BA15:BB15"/>
    <mergeCell ref="C48:D48"/>
    <mergeCell ref="BI10:BN10"/>
    <mergeCell ref="BO10:BT10"/>
    <mergeCell ref="BK15:BL15"/>
    <mergeCell ref="B47:G47"/>
    <mergeCell ref="H47:N47"/>
    <mergeCell ref="O47:U47"/>
    <mergeCell ref="V47:AA47"/>
    <mergeCell ref="AB47:AH47"/>
    <mergeCell ref="AI47:AO47"/>
    <mergeCell ref="B46:G46"/>
    <mergeCell ref="H46:N46"/>
    <mergeCell ref="O46:U46"/>
    <mergeCell ref="V46:AA46"/>
    <mergeCell ref="AB46:AH46"/>
    <mergeCell ref="AI46:AO46"/>
    <mergeCell ref="B45:G45"/>
    <mergeCell ref="H45:N45"/>
    <mergeCell ref="O45:U45"/>
    <mergeCell ref="V45:AA45"/>
    <mergeCell ref="AB45:AH45"/>
    <mergeCell ref="AI45:AO45"/>
    <mergeCell ref="B44:G44"/>
    <mergeCell ref="H44:N44"/>
    <mergeCell ref="O44:U44"/>
    <mergeCell ref="V44:AA44"/>
    <mergeCell ref="AB44:AH44"/>
    <mergeCell ref="AI44:AO44"/>
    <mergeCell ref="B43:G43"/>
    <mergeCell ref="H43:N43"/>
    <mergeCell ref="O43:U43"/>
    <mergeCell ref="V43:AA43"/>
    <mergeCell ref="AB43:AH43"/>
    <mergeCell ref="AI43:AO43"/>
    <mergeCell ref="B42:G42"/>
    <mergeCell ref="H42:N42"/>
    <mergeCell ref="O42:U42"/>
    <mergeCell ref="V42:AA42"/>
    <mergeCell ref="AB42:AH42"/>
    <mergeCell ref="AI42:AO42"/>
    <mergeCell ref="B41:G41"/>
    <mergeCell ref="H41:N41"/>
    <mergeCell ref="O41:U41"/>
    <mergeCell ref="V41:AA41"/>
    <mergeCell ref="AB41:AH41"/>
    <mergeCell ref="AI41:AO41"/>
    <mergeCell ref="B40:G40"/>
    <mergeCell ref="H40:N40"/>
    <mergeCell ref="O40:U40"/>
    <mergeCell ref="V40:AA40"/>
    <mergeCell ref="AB40:AH40"/>
    <mergeCell ref="AI40:AO40"/>
    <mergeCell ref="B39:G39"/>
    <mergeCell ref="H39:N39"/>
    <mergeCell ref="O39:U39"/>
    <mergeCell ref="V39:AA39"/>
    <mergeCell ref="AB39:AH39"/>
    <mergeCell ref="AI39:AO39"/>
    <mergeCell ref="B38:G38"/>
    <mergeCell ref="H38:N38"/>
    <mergeCell ref="O38:U38"/>
    <mergeCell ref="V38:AA38"/>
    <mergeCell ref="AB38:AH38"/>
    <mergeCell ref="AI38:AO38"/>
    <mergeCell ref="B37:G37"/>
    <mergeCell ref="H37:N37"/>
    <mergeCell ref="O37:U37"/>
    <mergeCell ref="V37:AA37"/>
    <mergeCell ref="AB37:AH37"/>
    <mergeCell ref="AI37:AO37"/>
    <mergeCell ref="B36:G36"/>
    <mergeCell ref="H36:N36"/>
    <mergeCell ref="O36:U36"/>
    <mergeCell ref="V36:AA36"/>
    <mergeCell ref="AB36:AH36"/>
    <mergeCell ref="AI36:AO36"/>
    <mergeCell ref="B35:G35"/>
    <mergeCell ref="H35:N35"/>
    <mergeCell ref="O35:U35"/>
    <mergeCell ref="V35:AA35"/>
    <mergeCell ref="AB35:AH35"/>
    <mergeCell ref="AI35:AO35"/>
    <mergeCell ref="B34:G34"/>
    <mergeCell ref="H34:N34"/>
    <mergeCell ref="O34:U34"/>
    <mergeCell ref="V34:AA34"/>
    <mergeCell ref="AB34:AH34"/>
    <mergeCell ref="AI34:AO34"/>
    <mergeCell ref="B31:AO31"/>
    <mergeCell ref="B32:U32"/>
    <mergeCell ref="V32:AO32"/>
    <mergeCell ref="B33:G33"/>
    <mergeCell ref="H33:N33"/>
    <mergeCell ref="O33:U33"/>
    <mergeCell ref="V33:AA33"/>
    <mergeCell ref="AB33:AH33"/>
    <mergeCell ref="AI33:AO33"/>
    <mergeCell ref="B30:G30"/>
    <mergeCell ref="H30:N30"/>
    <mergeCell ref="O30:U30"/>
    <mergeCell ref="V30:AA30"/>
    <mergeCell ref="AB30:AH30"/>
    <mergeCell ref="AI30:AO30"/>
    <mergeCell ref="B29:G29"/>
    <mergeCell ref="H29:N29"/>
    <mergeCell ref="O29:U29"/>
    <mergeCell ref="V29:AA29"/>
    <mergeCell ref="AB29:AH29"/>
    <mergeCell ref="AI29:AO29"/>
    <mergeCell ref="B28:G28"/>
    <mergeCell ref="H28:N28"/>
    <mergeCell ref="O28:U28"/>
    <mergeCell ref="V28:AA28"/>
    <mergeCell ref="AB28:AH28"/>
    <mergeCell ref="AI28:AO28"/>
    <mergeCell ref="B27:G27"/>
    <mergeCell ref="H27:N27"/>
    <mergeCell ref="O27:U27"/>
    <mergeCell ref="V27:AA27"/>
    <mergeCell ref="AB27:AH27"/>
    <mergeCell ref="AI27:AO27"/>
    <mergeCell ref="B26:G26"/>
    <mergeCell ref="H26:N26"/>
    <mergeCell ref="O26:U26"/>
    <mergeCell ref="V26:AA26"/>
    <mergeCell ref="AB26:AH26"/>
    <mergeCell ref="AI26:AO26"/>
    <mergeCell ref="B25:G25"/>
    <mergeCell ref="H25:N25"/>
    <mergeCell ref="O25:U25"/>
    <mergeCell ref="V25:AA25"/>
    <mergeCell ref="AB25:AH25"/>
    <mergeCell ref="AI25:AO25"/>
    <mergeCell ref="B24:G24"/>
    <mergeCell ref="H24:N24"/>
    <mergeCell ref="O24:U24"/>
    <mergeCell ref="V24:AA24"/>
    <mergeCell ref="AB24:AH24"/>
    <mergeCell ref="AI24:AO24"/>
    <mergeCell ref="B23:G23"/>
    <mergeCell ref="H23:N23"/>
    <mergeCell ref="O23:U23"/>
    <mergeCell ref="V23:AA23"/>
    <mergeCell ref="AB23:AH23"/>
    <mergeCell ref="AI23:AO23"/>
    <mergeCell ref="B22:G22"/>
    <mergeCell ref="H22:N22"/>
    <mergeCell ref="O22:U22"/>
    <mergeCell ref="V22:AA22"/>
    <mergeCell ref="AB22:AH22"/>
    <mergeCell ref="AI22:AO22"/>
    <mergeCell ref="B21:G21"/>
    <mergeCell ref="H21:N21"/>
    <mergeCell ref="O21:U21"/>
    <mergeCell ref="V21:AA21"/>
    <mergeCell ref="AB21:AH21"/>
    <mergeCell ref="AI21:AO21"/>
    <mergeCell ref="O17:U17"/>
    <mergeCell ref="V17:AA17"/>
    <mergeCell ref="AB17:AH17"/>
    <mergeCell ref="AI17:AO17"/>
    <mergeCell ref="B20:G20"/>
    <mergeCell ref="H20:N20"/>
    <mergeCell ref="O20:U20"/>
    <mergeCell ref="V20:AA20"/>
    <mergeCell ref="AB20:AH20"/>
    <mergeCell ref="AI20:AO20"/>
    <mergeCell ref="B19:G19"/>
    <mergeCell ref="H19:N19"/>
    <mergeCell ref="O19:U19"/>
    <mergeCell ref="V19:AA19"/>
    <mergeCell ref="AB19:AH19"/>
    <mergeCell ref="AI19:AO19"/>
    <mergeCell ref="B18:G18"/>
    <mergeCell ref="H18:N18"/>
    <mergeCell ref="O18:U18"/>
    <mergeCell ref="V18:AA18"/>
    <mergeCell ref="AB18:AH18"/>
    <mergeCell ref="AI18:AO18"/>
    <mergeCell ref="B9:G10"/>
    <mergeCell ref="B11:G11"/>
    <mergeCell ref="H11:N11"/>
    <mergeCell ref="O11:P11"/>
    <mergeCell ref="R11:S11"/>
    <mergeCell ref="V11:W11"/>
    <mergeCell ref="Y11:Z11"/>
    <mergeCell ref="AH2:AM2"/>
    <mergeCell ref="B5:G6"/>
    <mergeCell ref="H5:AO6"/>
    <mergeCell ref="B7:G7"/>
    <mergeCell ref="H7:AO8"/>
    <mergeCell ref="B8:G8"/>
    <mergeCell ref="B3:E3"/>
    <mergeCell ref="AG3:AI3"/>
    <mergeCell ref="AJ3:AK3"/>
    <mergeCell ref="AM3:AN3"/>
    <mergeCell ref="B4:G4"/>
    <mergeCell ref="H4:N4"/>
    <mergeCell ref="O4:R4"/>
    <mergeCell ref="S4:W4"/>
    <mergeCell ref="X4:AC4"/>
    <mergeCell ref="J1:AD2"/>
    <mergeCell ref="AD4:AI4"/>
    <mergeCell ref="AW13:BB13"/>
    <mergeCell ref="AX44:CL44"/>
    <mergeCell ref="AX45:CL45"/>
    <mergeCell ref="AX39:CL39"/>
    <mergeCell ref="B14:AO14"/>
    <mergeCell ref="B15:U15"/>
    <mergeCell ref="V15:AO15"/>
    <mergeCell ref="B16:G16"/>
    <mergeCell ref="H16:N16"/>
    <mergeCell ref="O16:U16"/>
    <mergeCell ref="V16:AA16"/>
    <mergeCell ref="AB16:AH16"/>
    <mergeCell ref="AI16:AO16"/>
    <mergeCell ref="B12:G13"/>
    <mergeCell ref="R12:W12"/>
    <mergeCell ref="Z12:AF12"/>
    <mergeCell ref="AI12:AN12"/>
    <mergeCell ref="J13:O13"/>
    <mergeCell ref="R13:W13"/>
    <mergeCell ref="Z13:AF13"/>
    <mergeCell ref="AI13:AN13"/>
    <mergeCell ref="J12:P12"/>
    <mergeCell ref="B17:G17"/>
    <mergeCell ref="H17:N17"/>
    <mergeCell ref="AW4:BA4"/>
    <mergeCell ref="BB4:BC4"/>
    <mergeCell ref="BL4:BO4"/>
    <mergeCell ref="AK1:AO1"/>
    <mergeCell ref="AX46:CL46"/>
    <mergeCell ref="AX47:CL47"/>
    <mergeCell ref="AX48:CL48"/>
    <mergeCell ref="AX49:CL49"/>
    <mergeCell ref="AW10:BE10"/>
    <mergeCell ref="BF10:BG10"/>
    <mergeCell ref="BO11:BT11"/>
    <mergeCell ref="BU11:BZ11"/>
    <mergeCell ref="CA11:CF11"/>
    <mergeCell ref="CG11:CL11"/>
    <mergeCell ref="BO12:BT12"/>
    <mergeCell ref="BU12:BZ12"/>
    <mergeCell ref="CA12:CF12"/>
    <mergeCell ref="CG12:CL12"/>
    <mergeCell ref="AW11:BB11"/>
    <mergeCell ref="BC11:BH11"/>
    <mergeCell ref="BI11:BN11"/>
    <mergeCell ref="AW12:BB12"/>
    <mergeCell ref="BC12:BH12"/>
    <mergeCell ref="BI12:BN12"/>
  </mergeCells>
  <phoneticPr fontId="2"/>
  <dataValidations count="8">
    <dataValidation imeMode="on" allowBlank="1" showInputMessage="1" showErrorMessage="1" prompt="改行する場合　ALT+Enter　で改行" sqref="I5:AF8 H5:H9 AH5:AK8 AG5:AG9 AM5:AO8 AL5:AL8" xr:uid="{00000000-0002-0000-0100-000000000000}"/>
    <dataValidation imeMode="off" allowBlank="1" showInputMessage="1" showErrorMessage="1" sqref="AB17:AO29 O11 H34:N46 V11 R11 H17:U29 AB34:AH46 Y11" xr:uid="{00000000-0002-0000-0100-000001000000}"/>
    <dataValidation imeMode="off" allowBlank="1" showErrorMessage="1" promptTitle="入力" prompt="平成18年7月1日と入力する場合_x000a_h18/7/1と入力してください" sqref="AJ3:AK3 AM3:AN3" xr:uid="{00000000-0002-0000-0100-000002000000}"/>
    <dataValidation imeMode="off" allowBlank="1" showInputMessage="1" showErrorMessage="1" promptTitle="入力" prompt="平成22年7月1日と入力する場合_x000a_h22/7/1と入力してください" sqref="H11:N11" xr:uid="{00000000-0002-0000-0100-000003000000}"/>
    <dataValidation imeMode="on" allowBlank="1" showInputMessage="1" showErrorMessage="1" sqref="AI34:AO46 O34:AA46 B34:G46 V17:AA29 AG11:AO11 B18:G29" xr:uid="{00000000-0002-0000-0100-000004000000}"/>
    <dataValidation imeMode="off" allowBlank="1" showInputMessage="1" showErrorMessage="1" prompt="計画書を作成する場合は　今回使用額は入力しない！_x000a_報告書を作成する場合は　今回使用額は決算金額を入力する！" sqref="R13:W13" xr:uid="{00000000-0002-0000-0100-000005000000}"/>
    <dataValidation imeMode="off" allowBlank="1" showInputMessage="1" showErrorMessage="1" prompt="計画書を作成する場合は　累計に今回使用額を含まない！_x000a_報告書を作成する場合は　累計に今回使用額を含める！" sqref="Z13:AF13" xr:uid="{00000000-0002-0000-0100-000006000000}"/>
    <dataValidation imeMode="on" allowBlank="1" showErrorMessage="1" sqref="AL9:AO10" xr:uid="{00000000-0002-0000-0100-000007000000}"/>
  </dataValidations>
  <pageMargins left="0.31496062992125984" right="0.31496062992125984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</vt:lpstr>
      <vt:lpstr>報告書</vt:lpstr>
      <vt:lpstr>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高夫 鳥越</dc:creator>
  <cp:lastModifiedBy>高夫 鳥越</cp:lastModifiedBy>
  <cp:lastPrinted>2020-05-20T02:12:47Z</cp:lastPrinted>
  <dcterms:created xsi:type="dcterms:W3CDTF">2017-05-24T00:59:26Z</dcterms:created>
  <dcterms:modified xsi:type="dcterms:W3CDTF">2024-06-12T08:41:19Z</dcterms:modified>
</cp:coreProperties>
</file>